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320" windowWidth="18180" windowHeight="10155" tabRatio="751" activeTab="5"/>
  </bookViews>
  <sheets>
    <sheet name="SPHV NOFF" sheetId="1" r:id="rId1"/>
    <sheet name="NOFF" sheetId="2" r:id="rId2"/>
    <sheet name="SPHV OFF" sheetId="3" r:id="rId3"/>
    <sheet name="OFF moto" sheetId="4" r:id="rId4"/>
    <sheet name="OFF auta VIP" sheetId="5" r:id="rId5"/>
    <sheet name="OFF auta po 45" sheetId="6" r:id="rId6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<sst xmlns="http://schemas.openxmlformats.org/spreadsheetml/2006/main" count="427" uniqueCount="117">
  <si>
    <t>Por.</t>
  </si>
  <si>
    <t>Štart. číslo</t>
  </si>
  <si>
    <t>Meno jazdca</t>
  </si>
  <si>
    <t>Spolujazdec</t>
  </si>
  <si>
    <t>Krajina</t>
  </si>
  <si>
    <t>Hist. Vozidlo</t>
  </si>
  <si>
    <t>Rok výr.</t>
  </si>
  <si>
    <t>Rozdiel</t>
  </si>
  <si>
    <t>Tr. body</t>
  </si>
  <si>
    <t>Kat</t>
  </si>
  <si>
    <t>D1</t>
  </si>
  <si>
    <t>D2</t>
  </si>
  <si>
    <t>D3</t>
  </si>
  <si>
    <t>Trestné body SPHV</t>
  </si>
  <si>
    <t>Trestné body total</t>
  </si>
  <si>
    <t>Pek Peter</t>
  </si>
  <si>
    <t>Šiňanský Michal</t>
  </si>
  <si>
    <t>Marián Bazala</t>
  </si>
  <si>
    <t>Čverčko</t>
  </si>
  <si>
    <t>Bohdan MACZYNSKI</t>
  </si>
  <si>
    <t>Rácz Peter</t>
  </si>
  <si>
    <t>Rakušinec Juraj</t>
  </si>
  <si>
    <t>Hoppan Ján</t>
  </si>
  <si>
    <t>Hušťaty Vladimír</t>
  </si>
  <si>
    <t>Tamačkovič Vojtech</t>
  </si>
  <si>
    <t>Stavrovský Patrik</t>
  </si>
  <si>
    <t>Holenia Peter</t>
  </si>
  <si>
    <t>Stavač Roman</t>
  </si>
  <si>
    <t>Petruš Miroslav</t>
  </si>
  <si>
    <t>Lipták Martin</t>
  </si>
  <si>
    <t>Kuchárik Ivan</t>
  </si>
  <si>
    <t>Petran Jaroslav</t>
  </si>
  <si>
    <t>Makohus Jozef</t>
  </si>
  <si>
    <t>Stefanisko Stanislav</t>
  </si>
  <si>
    <t>Koščo Mikuláš</t>
  </si>
  <si>
    <t>Gejza Šimon</t>
  </si>
  <si>
    <t>Tóth Ladislav</t>
  </si>
  <si>
    <t>Hrabčáková Melánia</t>
  </si>
  <si>
    <t>Hrabčák František</t>
  </si>
  <si>
    <t>Buzogáň ľubomír</t>
  </si>
  <si>
    <t>Adamkovič Ivan</t>
  </si>
  <si>
    <t>Martin Dorko</t>
  </si>
  <si>
    <t>Alexander Ducár</t>
  </si>
  <si>
    <t>Hasaralejko Pavol</t>
  </si>
  <si>
    <t>Bauček Mikuláš</t>
  </si>
  <si>
    <t>Tóth Mário</t>
  </si>
  <si>
    <t>Z 9</t>
  </si>
  <si>
    <t>Tatra 75 cabriolet</t>
  </si>
  <si>
    <t>Triumph TR 3A</t>
  </si>
  <si>
    <t>Lada 2103</t>
  </si>
  <si>
    <t>Tatra 613</t>
  </si>
  <si>
    <t>Fiat 125 Special</t>
  </si>
  <si>
    <t>MGA</t>
  </si>
  <si>
    <t>Lada</t>
  </si>
  <si>
    <t>Daimler Jaguar</t>
  </si>
  <si>
    <t>Škoda 440 Spartak</t>
  </si>
  <si>
    <t>Tatra 600 tatraplán</t>
  </si>
  <si>
    <t>Škoda 110L</t>
  </si>
  <si>
    <t>Fiat128 Sport</t>
  </si>
  <si>
    <t>Chevrolet Corvette</t>
  </si>
  <si>
    <t xml:space="preserve"> VW Käfer </t>
  </si>
  <si>
    <t>Tatra 603-2</t>
  </si>
  <si>
    <t>Citroen BN 11</t>
  </si>
  <si>
    <t>Škoda 1000 MB</t>
  </si>
  <si>
    <t xml:space="preserve">Alfa Romeo </t>
  </si>
  <si>
    <t>Fiat 850</t>
  </si>
  <si>
    <t>Pontiac Ventura</t>
  </si>
  <si>
    <t>Škoda Felicia</t>
  </si>
  <si>
    <t>Škoda Tudor</t>
  </si>
  <si>
    <t>Škoda 110R</t>
  </si>
  <si>
    <t>Škoda 110 R</t>
  </si>
  <si>
    <t>MGB</t>
  </si>
  <si>
    <t>Alfa Romeo Spider</t>
  </si>
  <si>
    <t>škoda 110 L</t>
  </si>
  <si>
    <t>Peter Kočiš</t>
  </si>
  <si>
    <t>Jawa Robot 100</t>
  </si>
  <si>
    <t>PeterMuška</t>
  </si>
  <si>
    <t>Velorex</t>
  </si>
  <si>
    <t>Ladislav Šolc</t>
  </si>
  <si>
    <t>ČZ 175</t>
  </si>
  <si>
    <t>Lorincz Jozef</t>
  </si>
  <si>
    <t>Jawa 250</t>
  </si>
  <si>
    <t>Čáky Dušan</t>
  </si>
  <si>
    <t>Rudge Whitfort</t>
  </si>
  <si>
    <t>Bruncko Miroslav</t>
  </si>
  <si>
    <t>Sunbeam</t>
  </si>
  <si>
    <t>Martin Kozler</t>
  </si>
  <si>
    <t>BMW</t>
  </si>
  <si>
    <t>Kozlerová Mária</t>
  </si>
  <si>
    <t>Fabíni Rastislav</t>
  </si>
  <si>
    <t>Jawa 350 Bizon</t>
  </si>
  <si>
    <t>Neoficiálne výsledky - Bankovský Kopec 2010</t>
  </si>
  <si>
    <t>čas 1.kola</t>
  </si>
  <si>
    <t>žltý športiak</t>
  </si>
  <si>
    <t>DSQ</t>
  </si>
  <si>
    <t>Oficiálne výsledky - Bankovský Kopec 2010</t>
  </si>
  <si>
    <t>19.09.2010 - MOTOCYKLE</t>
  </si>
  <si>
    <t>19.09.2010 Automobily VIP</t>
  </si>
  <si>
    <t>19.09.2010 Automobily</t>
  </si>
  <si>
    <t>Rozdiel I.</t>
  </si>
  <si>
    <t>Rozdiel II.</t>
  </si>
  <si>
    <t>Rozdiel III.</t>
  </si>
  <si>
    <t>Tr. Body I.</t>
  </si>
  <si>
    <t>Tr. Body II.</t>
  </si>
  <si>
    <t>Tr. Body III.</t>
  </si>
  <si>
    <t>Neoficiálne výsledky - Bankovský Kopec 2010 SPHV</t>
  </si>
  <si>
    <t>Oficiálne výsledky - Bankovský Kopec 2010 SPHV</t>
  </si>
  <si>
    <t>De Tomasso Pantera</t>
  </si>
  <si>
    <t>Štart. Číslo SPHV</t>
  </si>
  <si>
    <t>Štart. Číslo BK</t>
  </si>
  <si>
    <t>A</t>
  </si>
  <si>
    <t>VIP</t>
  </si>
  <si>
    <t>A - P</t>
  </si>
  <si>
    <t>M</t>
  </si>
  <si>
    <t>čas 2.kola</t>
  </si>
  <si>
    <t>čas 3.kola</t>
  </si>
  <si>
    <t>čas 4.kola</t>
  </si>
</sst>
</file>

<file path=xl/styles.xml><?xml version="1.0" encoding="utf-8"?>
<styleSheet xmlns="http://schemas.openxmlformats.org/spreadsheetml/2006/main">
  <numFmts count="3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* _-#,##0\ &quot;Sk&quot;;* \-#,##0\ &quot;Sk&quot;;* _-&quot;-&quot;\ &quot;Sk&quot;;@"/>
    <numFmt numFmtId="165" formatCode="* #,##0;* \-#,##0;* &quot;-&quot;;@"/>
    <numFmt numFmtId="166" formatCode="* _-#,##0.00\ &quot;Sk&quot;;* \-#,##0.00\ &quot;Sk&quot;;* _-&quot;-&quot;??\ &quot;Sk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hh:mm:ss.000"/>
    <numFmt numFmtId="173" formatCode="mm:ss.000"/>
    <numFmt numFmtId="174" formatCode="ss.000"/>
    <numFmt numFmtId="175" formatCode="h:mm;@"/>
    <numFmt numFmtId="176" formatCode="ss.00"/>
    <numFmt numFmtId="177" formatCode="0.00;[Red]0.00"/>
    <numFmt numFmtId="178" formatCode="mm:ss.0;@"/>
    <numFmt numFmtId="179" formatCode="h:mm:ss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ss"/>
    <numFmt numFmtId="185" formatCode="mm:ss.00"/>
    <numFmt numFmtId="186" formatCode="h:mm:ss.00"/>
    <numFmt numFmtId="187" formatCode="hh:mm:ss.00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E"/>
      <family val="2"/>
    </font>
    <font>
      <sz val="22"/>
      <name val="Arial CE"/>
      <family val="2"/>
    </font>
    <font>
      <b/>
      <sz val="16"/>
      <name val="Times New Roman"/>
      <family val="1"/>
    </font>
    <font>
      <b/>
      <sz val="10"/>
      <color indexed="9"/>
      <name val="Arial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8"/>
      <name val="Arial CE"/>
      <family val="2"/>
    </font>
    <font>
      <b/>
      <sz val="8"/>
      <name val="Arial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0" fontId="0" fillId="18" borderId="5" applyNumberFormat="0" applyFont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65" applyFill="1" applyBorder="1" applyAlignment="1">
      <alignment vertical="center"/>
      <protection/>
    </xf>
    <xf numFmtId="0" fontId="4" fillId="0" borderId="0" xfId="65" applyFill="1" applyBorder="1" applyAlignment="1">
      <alignment horizontal="center" vertical="center"/>
      <protection/>
    </xf>
    <xf numFmtId="0" fontId="4" fillId="0" borderId="0" xfId="65" applyFill="1" applyAlignment="1">
      <alignment vertical="center"/>
      <protection/>
    </xf>
    <xf numFmtId="0" fontId="4" fillId="0" borderId="0" xfId="65" applyFill="1" applyAlignment="1">
      <alignment horizontal="center" vertical="center"/>
      <protection/>
    </xf>
    <xf numFmtId="176" fontId="4" fillId="0" borderId="10" xfId="65" applyNumberFormat="1" applyFont="1" applyFill="1" applyBorder="1" applyAlignment="1">
      <alignment horizontal="center" vertical="center"/>
      <protection/>
    </xf>
    <xf numFmtId="0" fontId="4" fillId="0" borderId="0" xfId="65" applyFont="1" applyFill="1" applyAlignment="1">
      <alignment horizontal="center" vertical="center"/>
      <protection/>
    </xf>
    <xf numFmtId="2" fontId="8" fillId="0" borderId="0" xfId="65" applyNumberFormat="1" applyFont="1" applyFill="1" applyAlignment="1">
      <alignment horizontal="center" vertical="center"/>
      <protection/>
    </xf>
    <xf numFmtId="1" fontId="8" fillId="0" borderId="0" xfId="65" applyNumberFormat="1" applyFont="1" applyFill="1" applyAlignment="1">
      <alignment horizontal="center" vertical="center"/>
      <protection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26" fillId="0" borderId="10" xfId="0" applyNumberFormat="1" applyFont="1" applyBorder="1" applyAlignment="1">
      <alignment horizontal="center" vertical="center"/>
    </xf>
    <xf numFmtId="1" fontId="8" fillId="4" borderId="10" xfId="65" applyNumberFormat="1" applyFont="1" applyFill="1" applyBorder="1" applyAlignment="1">
      <alignment horizontal="center" vertical="center"/>
      <protection/>
    </xf>
    <xf numFmtId="0" fontId="4" fillId="0" borderId="10" xfId="65" applyFont="1" applyFill="1" applyBorder="1" applyAlignment="1">
      <alignment horizontal="center" vertical="center"/>
      <protection/>
    </xf>
    <xf numFmtId="0" fontId="4" fillId="24" borderId="10" xfId="0" applyFont="1" applyFill="1" applyBorder="1" applyAlignment="1">
      <alignment horizontal="center" vertical="center"/>
    </xf>
    <xf numFmtId="0" fontId="1" fillId="0" borderId="12" xfId="65" applyFont="1" applyFill="1" applyBorder="1" applyAlignment="1">
      <alignment horizontal="center" vertical="center"/>
      <protection/>
    </xf>
    <xf numFmtId="0" fontId="1" fillId="0" borderId="0" xfId="65" applyFont="1" applyFill="1" applyBorder="1" applyAlignment="1">
      <alignment horizontal="center" vertical="center"/>
      <protection/>
    </xf>
    <xf numFmtId="0" fontId="1" fillId="0" borderId="13" xfId="0" applyFont="1" applyBorder="1" applyAlignment="1">
      <alignment horizontal="center"/>
    </xf>
    <xf numFmtId="0" fontId="4" fillId="17" borderId="13" xfId="78" applyFont="1" applyFill="1" applyBorder="1" applyAlignment="1">
      <alignment horizontal="center" vertical="center"/>
      <protection/>
    </xf>
    <xf numFmtId="0" fontId="1" fillId="0" borderId="0" xfId="65" applyFont="1" applyFill="1" applyAlignment="1">
      <alignment horizontal="center" vertical="center"/>
      <protection/>
    </xf>
    <xf numFmtId="0" fontId="4" fillId="0" borderId="13" xfId="65" applyFont="1" applyFill="1" applyBorder="1" applyAlignment="1">
      <alignment horizontal="center" vertical="center"/>
      <protection/>
    </xf>
    <xf numFmtId="0" fontId="4" fillId="0" borderId="14" xfId="65" applyFill="1" applyBorder="1" applyAlignment="1">
      <alignment horizontal="center" vertical="center"/>
      <protection/>
    </xf>
    <xf numFmtId="0" fontId="1" fillId="0" borderId="14" xfId="65" applyFont="1" applyFill="1" applyBorder="1" applyAlignment="1">
      <alignment horizontal="center" vertical="center"/>
      <protection/>
    </xf>
    <xf numFmtId="0" fontId="1" fillId="0" borderId="11" xfId="65" applyFont="1" applyFill="1" applyBorder="1" applyAlignment="1">
      <alignment horizontal="center" vertical="center"/>
      <protection/>
    </xf>
    <xf numFmtId="0" fontId="4" fillId="0" borderId="11" xfId="65" applyFill="1" applyBorder="1" applyAlignment="1">
      <alignment horizontal="center" vertical="center"/>
      <protection/>
    </xf>
    <xf numFmtId="0" fontId="4" fillId="24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distributed"/>
    </xf>
    <xf numFmtId="0" fontId="27" fillId="0" borderId="10" xfId="0" applyFont="1" applyFill="1" applyBorder="1" applyAlignment="1">
      <alignment horizontal="center" vertical="distributed"/>
    </xf>
    <xf numFmtId="0" fontId="1" fillId="0" borderId="15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4" fillId="0" borderId="16" xfId="65" applyFont="1" applyFill="1" applyBorder="1" applyAlignment="1">
      <alignment horizontal="center" vertical="center"/>
      <protection/>
    </xf>
    <xf numFmtId="0" fontId="4" fillId="0" borderId="14" xfId="65" applyFont="1" applyFill="1" applyBorder="1" applyAlignment="1">
      <alignment horizontal="center" vertical="center"/>
      <protection/>
    </xf>
    <xf numFmtId="0" fontId="4" fillId="0" borderId="14" xfId="65" applyFill="1" applyBorder="1" applyAlignment="1">
      <alignment vertical="center"/>
      <protection/>
    </xf>
    <xf numFmtId="0" fontId="4" fillId="0" borderId="0" xfId="65" applyFont="1" applyFill="1" applyBorder="1" applyAlignment="1">
      <alignment horizontal="center" vertical="center"/>
      <protection/>
    </xf>
    <xf numFmtId="2" fontId="8" fillId="0" borderId="0" xfId="65" applyNumberFormat="1" applyFont="1" applyFill="1" applyBorder="1" applyAlignment="1">
      <alignment horizontal="center" vertical="center"/>
      <protection/>
    </xf>
    <xf numFmtId="1" fontId="8" fillId="0" borderId="0" xfId="65" applyNumberFormat="1" applyFont="1" applyFill="1" applyBorder="1" applyAlignment="1">
      <alignment horizontal="center" vertical="center"/>
      <protection/>
    </xf>
    <xf numFmtId="173" fontId="4" fillId="0" borderId="10" xfId="77" applyNumberFormat="1" applyFont="1" applyFill="1" applyBorder="1" applyAlignment="1">
      <alignment horizontal="center" vertical="center"/>
      <protection/>
    </xf>
    <xf numFmtId="0" fontId="1" fillId="0" borderId="16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8" fillId="0" borderId="10" xfId="65" applyFont="1" applyFill="1" applyBorder="1" applyAlignment="1">
      <alignment horizontal="center" vertical="center"/>
      <protection/>
    </xf>
    <xf numFmtId="0" fontId="4" fillId="0" borderId="10" xfId="65" applyFill="1" applyBorder="1" applyAlignment="1">
      <alignment horizontal="center" vertical="center"/>
      <protection/>
    </xf>
    <xf numFmtId="0" fontId="1" fillId="0" borderId="10" xfId="65" applyFont="1" applyFill="1" applyBorder="1" applyAlignment="1">
      <alignment horizontal="center" vertical="center"/>
      <protection/>
    </xf>
    <xf numFmtId="0" fontId="4" fillId="24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4" fillId="17" borderId="0" xfId="78" applyFont="1" applyFill="1" applyBorder="1" applyAlignment="1">
      <alignment horizontal="center" vertical="center"/>
      <protection/>
    </xf>
    <xf numFmtId="0" fontId="4" fillId="0" borderId="11" xfId="65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4" fillId="0" borderId="10" xfId="65" applyFont="1" applyFill="1" applyBorder="1" applyAlignment="1">
      <alignment horizontal="center" vertical="center"/>
      <protection/>
    </xf>
    <xf numFmtId="0" fontId="8" fillId="0" borderId="14" xfId="65" applyFont="1" applyFill="1" applyBorder="1" applyAlignment="1">
      <alignment horizontal="center" vertical="center"/>
      <protection/>
    </xf>
    <xf numFmtId="0" fontId="8" fillId="0" borderId="10" xfId="65" applyFont="1" applyFill="1" applyBorder="1" applyAlignment="1">
      <alignment horizontal="center" vertical="center"/>
      <protection/>
    </xf>
    <xf numFmtId="0" fontId="8" fillId="0" borderId="11" xfId="65" applyFont="1" applyFill="1" applyBorder="1" applyAlignment="1">
      <alignment horizontal="center" vertical="center"/>
      <protection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8" fillId="4" borderId="17" xfId="65" applyFont="1" applyFill="1" applyBorder="1" applyAlignment="1">
      <alignment horizontal="center" vertical="center" wrapText="1"/>
      <protection/>
    </xf>
    <xf numFmtId="0" fontId="8" fillId="4" borderId="18" xfId="65" applyFont="1" applyFill="1" applyBorder="1" applyAlignment="1">
      <alignment horizontal="center" vertical="center" wrapText="1"/>
      <protection/>
    </xf>
    <xf numFmtId="0" fontId="8" fillId="4" borderId="19" xfId="65" applyFont="1" applyFill="1" applyBorder="1" applyAlignment="1">
      <alignment horizontal="center" vertical="center" wrapText="1"/>
      <protection/>
    </xf>
    <xf numFmtId="0" fontId="4" fillId="24" borderId="20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73" fontId="4" fillId="0" borderId="15" xfId="77" applyNumberFormat="1" applyFont="1" applyFill="1" applyBorder="1" applyAlignment="1">
      <alignment horizontal="center" vertical="center"/>
      <protection/>
    </xf>
    <xf numFmtId="176" fontId="4" fillId="0" borderId="15" xfId="65" applyNumberFormat="1" applyFont="1" applyFill="1" applyBorder="1" applyAlignment="1">
      <alignment horizontal="center" vertical="center"/>
      <protection/>
    </xf>
    <xf numFmtId="1" fontId="26" fillId="0" borderId="15" xfId="0" applyNumberFormat="1" applyFont="1" applyBorder="1" applyAlignment="1">
      <alignment horizontal="center" vertical="center"/>
    </xf>
    <xf numFmtId="1" fontId="8" fillId="4" borderId="15" xfId="65" applyNumberFormat="1" applyFont="1" applyFill="1" applyBorder="1" applyAlignment="1">
      <alignment horizontal="center" vertical="center"/>
      <protection/>
    </xf>
    <xf numFmtId="1" fontId="8" fillId="4" borderId="0" xfId="65" applyNumberFormat="1" applyFont="1" applyFill="1" applyAlignment="1">
      <alignment horizontal="center" vertical="center"/>
      <protection/>
    </xf>
    <xf numFmtId="0" fontId="4" fillId="0" borderId="10" xfId="65" applyFill="1" applyBorder="1" applyAlignment="1">
      <alignment vertical="center"/>
      <protection/>
    </xf>
    <xf numFmtId="186" fontId="4" fillId="0" borderId="15" xfId="77" applyNumberFormat="1" applyFont="1" applyFill="1" applyBorder="1" applyAlignment="1">
      <alignment horizontal="center" vertical="center"/>
      <protection/>
    </xf>
    <xf numFmtId="186" fontId="4" fillId="0" borderId="10" xfId="77" applyNumberFormat="1" applyFont="1" applyFill="1" applyBorder="1" applyAlignment="1">
      <alignment horizontal="center" vertical="center"/>
      <protection/>
    </xf>
    <xf numFmtId="186" fontId="8" fillId="0" borderId="0" xfId="65" applyNumberFormat="1" applyFont="1" applyFill="1" applyBorder="1" applyAlignment="1">
      <alignment horizontal="center" vertical="center"/>
      <protection/>
    </xf>
    <xf numFmtId="186" fontId="8" fillId="0" borderId="0" xfId="65" applyNumberFormat="1" applyFont="1" applyFill="1" applyAlignment="1">
      <alignment horizontal="center" vertical="center"/>
      <protection/>
    </xf>
    <xf numFmtId="187" fontId="4" fillId="0" borderId="15" xfId="65" applyNumberFormat="1" applyFont="1" applyFill="1" applyBorder="1" applyAlignment="1">
      <alignment horizontal="center" vertical="center"/>
      <protection/>
    </xf>
    <xf numFmtId="187" fontId="4" fillId="0" borderId="10" xfId="65" applyNumberFormat="1" applyFont="1" applyFill="1" applyBorder="1" applyAlignment="1">
      <alignment horizontal="center" vertical="center"/>
      <protection/>
    </xf>
    <xf numFmtId="187" fontId="8" fillId="0" borderId="0" xfId="65" applyNumberFormat="1" applyFont="1" applyFill="1" applyBorder="1" applyAlignment="1">
      <alignment horizontal="center" vertical="center"/>
      <protection/>
    </xf>
    <xf numFmtId="187" fontId="8" fillId="0" borderId="0" xfId="65" applyNumberFormat="1" applyFont="1" applyFill="1" applyAlignment="1">
      <alignment horizontal="center" vertical="center"/>
      <protection/>
    </xf>
    <xf numFmtId="186" fontId="4" fillId="0" borderId="15" xfId="65" applyNumberFormat="1" applyFont="1" applyFill="1" applyBorder="1" applyAlignment="1">
      <alignment horizontal="center" vertical="center"/>
      <protection/>
    </xf>
    <xf numFmtId="186" fontId="4" fillId="0" borderId="10" xfId="65" applyNumberFormat="1" applyFont="1" applyFill="1" applyBorder="1" applyAlignment="1">
      <alignment horizontal="center" vertical="center"/>
      <protection/>
    </xf>
    <xf numFmtId="1" fontId="8" fillId="4" borderId="20" xfId="65" applyNumberFormat="1" applyFont="1" applyFill="1" applyBorder="1" applyAlignment="1">
      <alignment horizontal="center" vertical="center"/>
      <protection/>
    </xf>
    <xf numFmtId="0" fontId="7" fillId="25" borderId="22" xfId="65" applyFont="1" applyFill="1" applyBorder="1" applyAlignment="1">
      <alignment horizontal="center" vertical="center" wrapText="1"/>
      <protection/>
    </xf>
    <xf numFmtId="0" fontId="7" fillId="25" borderId="10" xfId="65" applyFont="1" applyFill="1" applyBorder="1" applyAlignment="1">
      <alignment horizontal="center" vertical="center" wrapText="1"/>
      <protection/>
    </xf>
    <xf numFmtId="0" fontId="7" fillId="25" borderId="23" xfId="65" applyFont="1" applyFill="1" applyBorder="1" applyAlignment="1">
      <alignment horizontal="center" vertical="center" wrapText="1"/>
      <protection/>
    </xf>
    <xf numFmtId="1" fontId="8" fillId="17" borderId="24" xfId="65" applyNumberFormat="1" applyFont="1" applyFill="1" applyBorder="1" applyAlignment="1">
      <alignment horizontal="center" vertical="center"/>
      <protection/>
    </xf>
    <xf numFmtId="1" fontId="8" fillId="17" borderId="25" xfId="6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86" fontId="8" fillId="17" borderId="10" xfId="65" applyNumberFormat="1" applyFont="1" applyFill="1" applyBorder="1" applyAlignment="1">
      <alignment horizontal="center" vertical="center"/>
      <protection/>
    </xf>
    <xf numFmtId="186" fontId="8" fillId="17" borderId="23" xfId="65" applyNumberFormat="1" applyFont="1" applyFill="1" applyBorder="1" applyAlignment="1">
      <alignment horizontal="center" vertical="center"/>
      <protection/>
    </xf>
    <xf numFmtId="187" fontId="8" fillId="17" borderId="10" xfId="65" applyNumberFormat="1" applyFont="1" applyFill="1" applyBorder="1" applyAlignment="1">
      <alignment horizontal="center" vertical="center"/>
      <protection/>
    </xf>
    <xf numFmtId="187" fontId="8" fillId="17" borderId="23" xfId="65" applyNumberFormat="1" applyFont="1" applyFill="1" applyBorder="1" applyAlignment="1">
      <alignment horizontal="center" vertical="center"/>
      <protection/>
    </xf>
    <xf numFmtId="2" fontId="8" fillId="17" borderId="10" xfId="65" applyNumberFormat="1" applyFont="1" applyFill="1" applyBorder="1" applyAlignment="1">
      <alignment horizontal="center" vertical="center"/>
      <protection/>
    </xf>
    <xf numFmtId="2" fontId="8" fillId="17" borderId="23" xfId="65" applyNumberFormat="1" applyFont="1" applyFill="1" applyBorder="1" applyAlignment="1">
      <alignment horizontal="center" vertical="center"/>
      <protection/>
    </xf>
    <xf numFmtId="1" fontId="8" fillId="17" borderId="10" xfId="65" applyNumberFormat="1" applyFont="1" applyFill="1" applyBorder="1" applyAlignment="1">
      <alignment horizontal="center" vertical="center" wrapText="1"/>
      <protection/>
    </xf>
    <xf numFmtId="1" fontId="8" fillId="17" borderId="23" xfId="65" applyNumberFormat="1" applyFont="1" applyFill="1" applyBorder="1" applyAlignment="1">
      <alignment horizontal="center" vertical="center" wrapText="1"/>
      <protection/>
    </xf>
    <xf numFmtId="0" fontId="8" fillId="4" borderId="27" xfId="65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5" fillId="5" borderId="0" xfId="65" applyFont="1" applyFill="1" applyBorder="1" applyAlignment="1">
      <alignment horizontal="center" vertical="center"/>
      <protection/>
    </xf>
    <xf numFmtId="14" fontId="6" fillId="10" borderId="30" xfId="65" applyNumberFormat="1" applyFont="1" applyFill="1" applyBorder="1" applyAlignment="1">
      <alignment horizontal="center" vertical="center"/>
      <protection/>
    </xf>
    <xf numFmtId="0" fontId="6" fillId="10" borderId="0" xfId="65" applyFont="1" applyFill="1" applyBorder="1" applyAlignment="1">
      <alignment horizontal="center" vertical="center"/>
      <protection/>
    </xf>
    <xf numFmtId="0" fontId="6" fillId="10" borderId="30" xfId="65" applyFont="1" applyFill="1" applyBorder="1" applyAlignment="1">
      <alignment horizontal="center" vertical="center"/>
      <protection/>
    </xf>
    <xf numFmtId="0" fontId="7" fillId="25" borderId="31" xfId="65" applyFont="1" applyFill="1" applyBorder="1" applyAlignment="1">
      <alignment horizontal="center" vertical="center" wrapText="1"/>
      <protection/>
    </xf>
    <xf numFmtId="0" fontId="4" fillId="0" borderId="32" xfId="65" applyBorder="1" applyAlignment="1">
      <alignment horizontal="center" vertical="center" wrapText="1"/>
      <protection/>
    </xf>
    <xf numFmtId="0" fontId="4" fillId="0" borderId="33" xfId="65" applyBorder="1" applyAlignment="1">
      <alignment horizontal="center" vertical="center" wrapText="1"/>
      <protection/>
    </xf>
    <xf numFmtId="0" fontId="7" fillId="25" borderId="22" xfId="65" applyFont="1" applyFill="1" applyBorder="1" applyAlignment="1">
      <alignment horizontal="center" vertical="center"/>
      <protection/>
    </xf>
    <xf numFmtId="0" fontId="7" fillId="25" borderId="10" xfId="65" applyFont="1" applyFill="1" applyBorder="1" applyAlignment="1">
      <alignment horizontal="center" vertical="center"/>
      <protection/>
    </xf>
    <xf numFmtId="0" fontId="7" fillId="25" borderId="23" xfId="65" applyFont="1" applyFill="1" applyBorder="1" applyAlignment="1">
      <alignment horizontal="center" vertical="center"/>
      <protection/>
    </xf>
    <xf numFmtId="0" fontId="8" fillId="4" borderId="34" xfId="65" applyFont="1" applyFill="1" applyBorder="1" applyAlignment="1">
      <alignment horizontal="center" vertical="center" wrapText="1"/>
      <protection/>
    </xf>
    <xf numFmtId="0" fontId="8" fillId="4" borderId="35" xfId="65" applyFont="1" applyFill="1" applyBorder="1" applyAlignment="1">
      <alignment horizontal="center" vertical="center" wrapText="1"/>
      <protection/>
    </xf>
    <xf numFmtId="0" fontId="8" fillId="4" borderId="36" xfId="65" applyFont="1" applyFill="1" applyBorder="1" applyAlignment="1">
      <alignment horizontal="center" vertical="center" wrapText="1"/>
      <protection/>
    </xf>
    <xf numFmtId="2" fontId="8" fillId="17" borderId="16" xfId="65" applyNumberFormat="1" applyFont="1" applyFill="1" applyBorder="1" applyAlignment="1">
      <alignment horizontal="center" vertical="center"/>
      <protection/>
    </xf>
    <xf numFmtId="2" fontId="8" fillId="17" borderId="37" xfId="65" applyNumberFormat="1" applyFont="1" applyFill="1" applyBorder="1" applyAlignment="1">
      <alignment horizontal="center" vertical="center"/>
      <protection/>
    </xf>
    <xf numFmtId="1" fontId="8" fillId="17" borderId="38" xfId="65" applyNumberFormat="1" applyFont="1" applyFill="1" applyBorder="1" applyAlignment="1">
      <alignment horizontal="center" vertical="center" wrapText="1"/>
      <protection/>
    </xf>
    <xf numFmtId="1" fontId="8" fillId="17" borderId="28" xfId="65" applyNumberFormat="1" applyFont="1" applyFill="1" applyBorder="1" applyAlignment="1">
      <alignment horizontal="center" vertical="center" wrapText="1"/>
      <protection/>
    </xf>
    <xf numFmtId="1" fontId="8" fillId="17" borderId="39" xfId="65" applyNumberFormat="1" applyFont="1" applyFill="1" applyBorder="1" applyAlignment="1">
      <alignment horizontal="center" vertical="center"/>
      <protection/>
    </xf>
    <xf numFmtId="0" fontId="7" fillId="25" borderId="34" xfId="65" applyFont="1" applyFill="1" applyBorder="1" applyAlignment="1">
      <alignment horizontal="center" vertical="center" wrapText="1"/>
      <protection/>
    </xf>
    <xf numFmtId="0" fontId="7" fillId="25" borderId="35" xfId="65" applyFont="1" applyFill="1" applyBorder="1" applyAlignment="1">
      <alignment horizontal="center" vertical="center" wrapText="1"/>
      <protection/>
    </xf>
    <xf numFmtId="0" fontId="6" fillId="10" borderId="40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 wrapText="1"/>
      <protection/>
    </xf>
    <xf numFmtId="0" fontId="7" fillId="25" borderId="41" xfId="65" applyFont="1" applyFill="1" applyBorder="1" applyAlignment="1">
      <alignment horizontal="center" vertical="center" wrapText="1"/>
      <protection/>
    </xf>
    <xf numFmtId="0" fontId="4" fillId="0" borderId="12" xfId="65" applyBorder="1" applyAlignment="1">
      <alignment horizontal="center" vertical="center" wrapText="1"/>
      <protection/>
    </xf>
    <xf numFmtId="0" fontId="4" fillId="0" borderId="20" xfId="65" applyBorder="1" applyAlignment="1">
      <alignment horizontal="center" vertical="center" wrapText="1"/>
      <protection/>
    </xf>
    <xf numFmtId="0" fontId="7" fillId="25" borderId="42" xfId="65" applyFont="1" applyFill="1" applyBorder="1" applyAlignment="1">
      <alignment horizontal="center" vertical="center" wrapText="1"/>
      <protection/>
    </xf>
    <xf numFmtId="0" fontId="7" fillId="25" borderId="37" xfId="65" applyFont="1" applyFill="1" applyBorder="1" applyAlignment="1">
      <alignment horizontal="center" vertical="center" wrapText="1"/>
      <protection/>
    </xf>
    <xf numFmtId="0" fontId="7" fillId="25" borderId="42" xfId="65" applyFont="1" applyFill="1" applyBorder="1" applyAlignment="1">
      <alignment horizontal="center" vertical="center"/>
      <protection/>
    </xf>
    <xf numFmtId="0" fontId="7" fillId="25" borderId="37" xfId="65" applyFont="1" applyFill="1" applyBorder="1" applyAlignment="1">
      <alignment horizontal="center" vertical="center"/>
      <protection/>
    </xf>
    <xf numFmtId="0" fontId="7" fillId="25" borderId="27" xfId="65" applyFont="1" applyFill="1" applyBorder="1" applyAlignment="1">
      <alignment horizontal="center" vertical="center" wrapText="1"/>
      <protection/>
    </xf>
    <xf numFmtId="0" fontId="7" fillId="25" borderId="28" xfId="65" applyFont="1" applyFill="1" applyBorder="1" applyAlignment="1">
      <alignment horizontal="center" vertical="center" wrapText="1"/>
      <protection/>
    </xf>
    <xf numFmtId="1" fontId="8" fillId="17" borderId="22" xfId="65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8" fillId="4" borderId="17" xfId="65" applyFont="1" applyFill="1" applyBorder="1" applyAlignment="1">
      <alignment horizontal="center" vertical="center" wrapText="1"/>
      <protection/>
    </xf>
    <xf numFmtId="0" fontId="8" fillId="4" borderId="18" xfId="65" applyFont="1" applyFill="1" applyBorder="1" applyAlignment="1">
      <alignment horizontal="center" vertical="center" wrapText="1"/>
      <protection/>
    </xf>
    <xf numFmtId="0" fontId="8" fillId="4" borderId="19" xfId="65" applyFont="1" applyFill="1" applyBorder="1" applyAlignment="1">
      <alignment horizontal="center" vertical="center" wrapText="1"/>
      <protection/>
    </xf>
    <xf numFmtId="0" fontId="8" fillId="4" borderId="43" xfId="65" applyFont="1" applyFill="1" applyBorder="1" applyAlignment="1">
      <alignment horizontal="center" vertical="center" wrapText="1"/>
      <protection/>
    </xf>
    <xf numFmtId="0" fontId="8" fillId="4" borderId="44" xfId="65" applyFont="1" applyFill="1" applyBorder="1" applyAlignment="1">
      <alignment horizontal="center" vertical="center" wrapText="1"/>
      <protection/>
    </xf>
    <xf numFmtId="0" fontId="8" fillId="4" borderId="45" xfId="65" applyFont="1" applyFill="1" applyBorder="1" applyAlignment="1">
      <alignment horizontal="center" vertical="center" wrapText="1"/>
      <protection/>
    </xf>
  </cellXfs>
  <cellStyles count="8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al 10" xfId="44"/>
    <cellStyle name="Normal 11" xfId="45"/>
    <cellStyle name="Normal 12" xfId="46"/>
    <cellStyle name="Normal 13" xfId="47"/>
    <cellStyle name="Normal 14" xfId="48"/>
    <cellStyle name="Normal 15" xfId="49"/>
    <cellStyle name="Normal 16" xfId="50"/>
    <cellStyle name="Normal 17" xfId="51"/>
    <cellStyle name="Normal 18" xfId="52"/>
    <cellStyle name="Normal 19" xfId="53"/>
    <cellStyle name="Normal 2" xfId="54"/>
    <cellStyle name="Normal 20" xfId="55"/>
    <cellStyle name="Normal 21" xfId="56"/>
    <cellStyle name="Normal 22" xfId="57"/>
    <cellStyle name="Normal 23" xfId="58"/>
    <cellStyle name="Normal 24" xfId="59"/>
    <cellStyle name="Normal 25" xfId="60"/>
    <cellStyle name="Normal 26" xfId="61"/>
    <cellStyle name="Normal 27" xfId="62"/>
    <cellStyle name="Normal 28" xfId="63"/>
    <cellStyle name="Normal 29" xfId="64"/>
    <cellStyle name="Normal 3" xfId="65"/>
    <cellStyle name="Normal 30" xfId="66"/>
    <cellStyle name="Normal 31" xfId="67"/>
    <cellStyle name="Normal 32" xfId="68"/>
    <cellStyle name="Normal 33" xfId="69"/>
    <cellStyle name="Normal 34" xfId="70"/>
    <cellStyle name="Normal 4" xfId="71"/>
    <cellStyle name="Normal 5" xfId="72"/>
    <cellStyle name="Normal 6" xfId="73"/>
    <cellStyle name="Normal 7" xfId="74"/>
    <cellStyle name="Normal 8" xfId="75"/>
    <cellStyle name="Normal 9" xfId="76"/>
    <cellStyle name="Normal_ZadanaPriemRychlost_RucneMeranie" xfId="77"/>
    <cellStyle name="normální_šTARTOVKA" xfId="78"/>
    <cellStyle name="Percent" xfId="79"/>
    <cellStyle name="Poznámka" xfId="80"/>
    <cellStyle name="Prepojená bunka" xfId="81"/>
    <cellStyle name="Spolu" xfId="82"/>
    <cellStyle name="Text upozornenia" xfId="83"/>
    <cellStyle name="Titul" xfId="84"/>
    <cellStyle name="Vstup" xfId="85"/>
    <cellStyle name="Výpočet" xfId="86"/>
    <cellStyle name="Výstup" xfId="87"/>
    <cellStyle name="Vysvetľujúci text" xfId="88"/>
    <cellStyle name="Zlá" xfId="89"/>
    <cellStyle name="Zvýraznenie1" xfId="90"/>
    <cellStyle name="Zvýraznenie2" xfId="91"/>
    <cellStyle name="Zvýraznenie3" xfId="92"/>
    <cellStyle name="Zvýraznenie4" xfId="93"/>
    <cellStyle name="Zvýraznenie5" xfId="94"/>
    <cellStyle name="Zvýraznenie6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Y13"/>
  <sheetViews>
    <sheetView zoomScale="85" zoomScaleNormal="85" zoomScalePageLayoutView="0" workbookViewId="0" topLeftCell="A1">
      <selection activeCell="G31" sqref="G31"/>
    </sheetView>
  </sheetViews>
  <sheetFormatPr defaultColWidth="9.140625" defaultRowHeight="12.75"/>
  <cols>
    <col min="1" max="1" width="7.28125" style="4" customWidth="1"/>
    <col min="2" max="2" width="6.7109375" style="4" customWidth="1"/>
    <col min="3" max="3" width="6.140625" style="6" customWidth="1"/>
    <col min="4" max="4" width="20.7109375" style="6" customWidth="1"/>
    <col min="5" max="5" width="20.57421875" style="6" hidden="1" customWidth="1"/>
    <col min="6" max="6" width="8.00390625" style="6" hidden="1" customWidth="1"/>
    <col min="7" max="7" width="32.28125" style="6" customWidth="1"/>
    <col min="8" max="9" width="6.28125" style="6" customWidth="1"/>
    <col min="10" max="12" width="6.28125" style="6" hidden="1" customWidth="1"/>
    <col min="13" max="14" width="9.8515625" style="72" customWidth="1"/>
    <col min="15" max="15" width="9.28125" style="7" customWidth="1"/>
    <col min="16" max="16" width="11.140625" style="76" customWidth="1"/>
    <col min="17" max="17" width="11.8515625" style="7" customWidth="1"/>
    <col min="18" max="18" width="10.00390625" style="72" customWidth="1"/>
    <col min="19" max="19" width="10.421875" style="7" customWidth="1"/>
    <col min="20" max="20" width="10.421875" style="8" customWidth="1"/>
    <col min="21" max="22" width="12.28125" style="8" customWidth="1"/>
    <col min="23" max="23" width="12.00390625" style="3" customWidth="1"/>
    <col min="24" max="24" width="10.28125" style="3" hidden="1" customWidth="1"/>
    <col min="25" max="25" width="11.140625" style="4" customWidth="1"/>
    <col min="26" max="26" width="13.28125" style="3" customWidth="1"/>
    <col min="27" max="28" width="7.7109375" style="3" customWidth="1"/>
    <col min="29" max="29" width="12.140625" style="3" customWidth="1"/>
    <col min="30" max="30" width="13.28125" style="3" customWidth="1"/>
    <col min="31" max="31" width="7.7109375" style="3" customWidth="1"/>
    <col min="32" max="32" width="7.8515625" style="3" customWidth="1"/>
    <col min="33" max="33" width="9.140625" style="3" customWidth="1"/>
    <col min="34" max="34" width="12.00390625" style="3" customWidth="1"/>
    <col min="35" max="35" width="12.140625" style="3" customWidth="1"/>
    <col min="36" max="36" width="9.140625" style="3" customWidth="1"/>
    <col min="37" max="37" width="10.00390625" style="3" customWidth="1"/>
    <col min="38" max="38" width="10.140625" style="3" customWidth="1"/>
    <col min="39" max="39" width="8.57421875" style="3" customWidth="1"/>
    <col min="40" max="40" width="12.421875" style="3" customWidth="1"/>
    <col min="41" max="41" width="11.00390625" style="3" customWidth="1"/>
    <col min="42" max="42" width="9.140625" style="3" customWidth="1"/>
    <col min="43" max="43" width="11.421875" style="3" customWidth="1"/>
    <col min="44" max="16384" width="9.140625" style="3" customWidth="1"/>
  </cols>
  <sheetData>
    <row r="1" spans="1:25" s="1" customFormat="1" ht="36.75" customHeight="1">
      <c r="A1" s="98" t="s">
        <v>105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Y1" s="2"/>
    </row>
    <row r="2" spans="1:25" s="1" customFormat="1" ht="12.75" customHeight="1">
      <c r="A2" s="99">
        <v>40440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Y2" s="2"/>
    </row>
    <row r="3" spans="1:25" s="1" customFormat="1" ht="12.75" customHeight="1" thickBot="1">
      <c r="A3" s="101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Y3" s="2"/>
    </row>
    <row r="4" spans="1:25" ht="15.75" customHeight="1">
      <c r="A4" s="102" t="s">
        <v>0</v>
      </c>
      <c r="B4" s="80" t="s">
        <v>108</v>
      </c>
      <c r="C4" s="80" t="s">
        <v>109</v>
      </c>
      <c r="D4" s="105" t="s">
        <v>2</v>
      </c>
      <c r="E4" s="105" t="s">
        <v>3</v>
      </c>
      <c r="F4" s="105" t="s">
        <v>4</v>
      </c>
      <c r="G4" s="105" t="s">
        <v>5</v>
      </c>
      <c r="H4" s="80" t="s">
        <v>6</v>
      </c>
      <c r="I4" s="80" t="s">
        <v>9</v>
      </c>
      <c r="J4" s="80" t="s">
        <v>10</v>
      </c>
      <c r="K4" s="80" t="s">
        <v>11</v>
      </c>
      <c r="L4" s="80" t="s">
        <v>12</v>
      </c>
      <c r="M4" s="83"/>
      <c r="N4" s="84"/>
      <c r="O4" s="84"/>
      <c r="P4" s="84"/>
      <c r="Q4" s="84"/>
      <c r="R4" s="84"/>
      <c r="S4" s="84"/>
      <c r="T4" s="84"/>
      <c r="U4" s="85"/>
      <c r="V4" s="86"/>
      <c r="W4" s="95" t="s">
        <v>14</v>
      </c>
      <c r="X4" s="56" t="s">
        <v>13</v>
      </c>
      <c r="Y4" s="3"/>
    </row>
    <row r="5" spans="1:25" ht="15.75" customHeight="1">
      <c r="A5" s="103"/>
      <c r="B5" s="81"/>
      <c r="C5" s="81"/>
      <c r="D5" s="106"/>
      <c r="E5" s="106"/>
      <c r="F5" s="106"/>
      <c r="G5" s="106"/>
      <c r="H5" s="81"/>
      <c r="I5" s="81"/>
      <c r="J5" s="81"/>
      <c r="K5" s="81"/>
      <c r="L5" s="81"/>
      <c r="M5" s="87" t="s">
        <v>92</v>
      </c>
      <c r="N5" s="87" t="s">
        <v>114</v>
      </c>
      <c r="O5" s="91" t="s">
        <v>99</v>
      </c>
      <c r="P5" s="93" t="s">
        <v>102</v>
      </c>
      <c r="Q5" s="89" t="s">
        <v>115</v>
      </c>
      <c r="R5" s="91" t="s">
        <v>100</v>
      </c>
      <c r="S5" s="93" t="s">
        <v>103</v>
      </c>
      <c r="T5" s="87" t="s">
        <v>116</v>
      </c>
      <c r="U5" s="91" t="s">
        <v>101</v>
      </c>
      <c r="V5" s="93" t="s">
        <v>104</v>
      </c>
      <c r="W5" s="96"/>
      <c r="X5" s="57"/>
      <c r="Y5" s="3"/>
    </row>
    <row r="6" spans="1:25" ht="16.5" customHeight="1" thickBot="1">
      <c r="A6" s="104"/>
      <c r="B6" s="82"/>
      <c r="C6" s="82"/>
      <c r="D6" s="107"/>
      <c r="E6" s="107"/>
      <c r="F6" s="107"/>
      <c r="G6" s="107"/>
      <c r="H6" s="82"/>
      <c r="I6" s="82"/>
      <c r="J6" s="82"/>
      <c r="K6" s="82"/>
      <c r="L6" s="82"/>
      <c r="M6" s="88"/>
      <c r="N6" s="88"/>
      <c r="O6" s="92"/>
      <c r="P6" s="94"/>
      <c r="Q6" s="90"/>
      <c r="R6" s="92"/>
      <c r="S6" s="94"/>
      <c r="T6" s="88"/>
      <c r="U6" s="92"/>
      <c r="V6" s="94"/>
      <c r="W6" s="97"/>
      <c r="X6" s="58"/>
      <c r="Y6" s="3"/>
    </row>
    <row r="7" spans="1:25" ht="21.75" customHeight="1">
      <c r="A7" s="2"/>
      <c r="B7" s="31">
        <v>3</v>
      </c>
      <c r="C7" s="31">
        <v>10</v>
      </c>
      <c r="D7" s="32" t="s">
        <v>17</v>
      </c>
      <c r="E7" s="32" t="s">
        <v>17</v>
      </c>
      <c r="F7" s="59"/>
      <c r="G7" s="32" t="s">
        <v>48</v>
      </c>
      <c r="H7" s="32">
        <v>1958</v>
      </c>
      <c r="I7" s="60" t="s">
        <v>110</v>
      </c>
      <c r="J7" s="61"/>
      <c r="K7" s="61"/>
      <c r="L7" s="62"/>
      <c r="M7" s="69">
        <v>0.003013159722222214</v>
      </c>
      <c r="N7" s="69">
        <v>0.003007141203703656</v>
      </c>
      <c r="O7" s="64">
        <v>6.018518518557947E-06</v>
      </c>
      <c r="P7" s="65">
        <v>52.00000000034066</v>
      </c>
      <c r="Q7" s="73">
        <v>0.0030082638888888624</v>
      </c>
      <c r="R7" s="64">
        <v>4.895833333351529E-06</v>
      </c>
      <c r="S7" s="65">
        <v>42.30000000015721</v>
      </c>
      <c r="T7" s="77">
        <v>0.0030093518518518603</v>
      </c>
      <c r="U7" s="64">
        <v>3.807870370353683E-06</v>
      </c>
      <c r="V7" s="65">
        <v>32.89999999985582</v>
      </c>
      <c r="W7" s="66">
        <v>127.2000000003537</v>
      </c>
      <c r="X7" s="12"/>
      <c r="Y7" s="3"/>
    </row>
    <row r="8" spans="1:25" ht="21.75" customHeight="1">
      <c r="A8" s="22"/>
      <c r="B8" s="26">
        <v>7</v>
      </c>
      <c r="C8" s="26">
        <v>25</v>
      </c>
      <c r="D8" s="27" t="s">
        <v>31</v>
      </c>
      <c r="E8" s="27" t="s">
        <v>31</v>
      </c>
      <c r="F8" s="20"/>
      <c r="G8" s="27" t="s">
        <v>61</v>
      </c>
      <c r="H8" s="27">
        <v>1972</v>
      </c>
      <c r="I8" s="14" t="s">
        <v>110</v>
      </c>
      <c r="J8" s="9"/>
      <c r="K8" s="9"/>
      <c r="L8" s="10"/>
      <c r="M8" s="70">
        <v>0.0034683680555555596</v>
      </c>
      <c r="N8" s="70">
        <v>0.00346302083333333</v>
      </c>
      <c r="O8" s="5">
        <v>5.347222222229497E-06</v>
      </c>
      <c r="P8" s="11">
        <v>46.20000000006286</v>
      </c>
      <c r="Q8" s="74">
        <v>0.0034715972222222335</v>
      </c>
      <c r="R8" s="5">
        <v>3.229166666673944E-06</v>
      </c>
      <c r="S8" s="11">
        <v>27.900000000062875</v>
      </c>
      <c r="T8" s="78">
        <v>0.003463148148148132</v>
      </c>
      <c r="U8" s="5">
        <v>5.219907407427726E-06</v>
      </c>
      <c r="V8" s="11">
        <v>45.100000000175555</v>
      </c>
      <c r="W8" s="12">
        <v>119.20000000030129</v>
      </c>
      <c r="X8" s="12"/>
      <c r="Y8" s="3"/>
    </row>
    <row r="9" spans="1:24" ht="21.75" customHeight="1">
      <c r="A9" s="24"/>
      <c r="B9" s="26">
        <v>8</v>
      </c>
      <c r="C9" s="26">
        <v>36</v>
      </c>
      <c r="D9" s="29" t="s">
        <v>42</v>
      </c>
      <c r="E9" s="29" t="s">
        <v>42</v>
      </c>
      <c r="F9" s="20"/>
      <c r="G9" s="27" t="s">
        <v>70</v>
      </c>
      <c r="H9" s="29">
        <v>1977</v>
      </c>
      <c r="I9" s="14" t="s">
        <v>110</v>
      </c>
      <c r="J9" s="20"/>
      <c r="K9" s="13"/>
      <c r="L9" s="48"/>
      <c r="M9" s="70">
        <v>0.0033720370370370345</v>
      </c>
      <c r="N9" s="70">
        <v>0.003362789351851858</v>
      </c>
      <c r="O9" s="5">
        <v>9.24768518517638E-06</v>
      </c>
      <c r="P9" s="11">
        <v>79.89999999992392</v>
      </c>
      <c r="Q9" s="74">
        <v>0.0033691319444444368</v>
      </c>
      <c r="R9" s="5">
        <v>2.9050925925977467E-06</v>
      </c>
      <c r="S9" s="11">
        <v>25.10000000004453</v>
      </c>
      <c r="T9" s="78">
        <v>0.0033732175925926255</v>
      </c>
      <c r="U9" s="5">
        <v>1.1805555555910452E-06</v>
      </c>
      <c r="V9" s="11">
        <v>10.20000000030663</v>
      </c>
      <c r="W9" s="12">
        <v>115.20000000027508</v>
      </c>
      <c r="X9" s="68"/>
    </row>
    <row r="10" spans="1:25" ht="21.75" customHeight="1">
      <c r="A10" s="23"/>
      <c r="B10" s="26">
        <v>13</v>
      </c>
      <c r="C10" s="26">
        <v>12</v>
      </c>
      <c r="D10" s="27" t="s">
        <v>19</v>
      </c>
      <c r="E10" s="27" t="s">
        <v>19</v>
      </c>
      <c r="F10" s="25"/>
      <c r="G10" s="27" t="s">
        <v>49</v>
      </c>
      <c r="H10" s="27">
        <v>1975</v>
      </c>
      <c r="I10" s="14" t="s">
        <v>110</v>
      </c>
      <c r="J10" s="17"/>
      <c r="K10" s="9"/>
      <c r="L10" s="10"/>
      <c r="M10" s="70">
        <v>0.0031114351851851407</v>
      </c>
      <c r="N10" s="70">
        <v>0.003117627314814797</v>
      </c>
      <c r="O10" s="5">
        <v>6.192129629656318E-06</v>
      </c>
      <c r="P10" s="11">
        <v>53.500000000230585</v>
      </c>
      <c r="Q10" s="74">
        <v>0.0031153819444444397</v>
      </c>
      <c r="R10" s="5">
        <v>3.946759259298993E-06</v>
      </c>
      <c r="S10" s="11">
        <v>34.1000000003433</v>
      </c>
      <c r="T10" s="78">
        <v>0.003114189814814816</v>
      </c>
      <c r="U10" s="5">
        <v>2.7546296296754313E-06</v>
      </c>
      <c r="V10" s="11">
        <v>23.800000000395727</v>
      </c>
      <c r="W10" s="12">
        <v>111.40000000096961</v>
      </c>
      <c r="X10" s="12"/>
      <c r="Y10" s="3"/>
    </row>
    <row r="11" spans="1:25" ht="21.75" customHeight="1">
      <c r="A11" s="24"/>
      <c r="B11" s="26">
        <v>19</v>
      </c>
      <c r="C11" s="26">
        <v>26</v>
      </c>
      <c r="D11" s="27" t="s">
        <v>32</v>
      </c>
      <c r="E11" s="27" t="s">
        <v>32</v>
      </c>
      <c r="F11" s="20"/>
      <c r="G11" s="29" t="s">
        <v>62</v>
      </c>
      <c r="H11" s="27">
        <v>1948</v>
      </c>
      <c r="I11" s="14" t="s">
        <v>110</v>
      </c>
      <c r="J11" s="46"/>
      <c r="K11" s="46"/>
      <c r="L11" s="46"/>
      <c r="M11" s="70">
        <v>0.003857002314814839</v>
      </c>
      <c r="N11" s="70">
        <v>0.0038597106481481624</v>
      </c>
      <c r="O11" s="5">
        <v>2.7083333333233206E-06</v>
      </c>
      <c r="P11" s="11">
        <v>23.39999999991349</v>
      </c>
      <c r="Q11" s="74">
        <v>0.003878136574074098</v>
      </c>
      <c r="R11" s="5">
        <v>2.1134259259258936E-05</v>
      </c>
      <c r="S11" s="11">
        <v>182.5999999999972</v>
      </c>
      <c r="T11" s="78">
        <v>0.0038551041666666785</v>
      </c>
      <c r="U11" s="5">
        <v>1.8981481481605833E-06</v>
      </c>
      <c r="V11" s="11">
        <v>16.40000000010744</v>
      </c>
      <c r="W11" s="12">
        <v>222.40000000001814</v>
      </c>
      <c r="X11" s="12"/>
      <c r="Y11" s="3"/>
    </row>
    <row r="12" spans="1:24" ht="21.75" customHeight="1">
      <c r="A12" s="43"/>
      <c r="B12" s="26">
        <v>20</v>
      </c>
      <c r="C12" s="26">
        <v>28</v>
      </c>
      <c r="D12" s="27" t="s">
        <v>34</v>
      </c>
      <c r="E12" s="27" t="s">
        <v>34</v>
      </c>
      <c r="G12" s="29" t="s">
        <v>64</v>
      </c>
      <c r="H12" s="27">
        <v>1972</v>
      </c>
      <c r="I12" s="14" t="s">
        <v>110</v>
      </c>
      <c r="M12" s="70">
        <v>0.0026950810185185636</v>
      </c>
      <c r="N12" s="70">
        <v>0.0027146527777777707</v>
      </c>
      <c r="O12" s="5">
        <v>1.9571759259207067E-05</v>
      </c>
      <c r="P12" s="11">
        <v>169.09999999954906</v>
      </c>
      <c r="Q12" s="74">
        <v>0.002669803240740787</v>
      </c>
      <c r="R12" s="5">
        <v>2.5277777777776844E-05</v>
      </c>
      <c r="S12" s="11">
        <v>218.39999999999193</v>
      </c>
      <c r="T12" s="78">
        <v>0.0026880208333333044</v>
      </c>
      <c r="U12" s="5">
        <v>7.0601851852591935E-06</v>
      </c>
      <c r="V12" s="11">
        <v>61.00000000063943</v>
      </c>
      <c r="W12" s="12">
        <v>448.5000000001804</v>
      </c>
      <c r="X12" s="67"/>
    </row>
    <row r="13" spans="9:25" ht="21.75" customHeight="1">
      <c r="I13" s="36"/>
      <c r="J13" s="36"/>
      <c r="K13" s="36"/>
      <c r="L13" s="36"/>
      <c r="M13" s="71"/>
      <c r="N13" s="71"/>
      <c r="O13" s="37"/>
      <c r="P13" s="75"/>
      <c r="Q13" s="37"/>
      <c r="R13" s="71"/>
      <c r="S13" s="37"/>
      <c r="T13" s="38"/>
      <c r="U13" s="38"/>
      <c r="V13" s="38"/>
      <c r="W13" s="1"/>
      <c r="X13" s="1"/>
      <c r="Y13" s="2"/>
    </row>
    <row r="14" ht="21.75" customHeight="1"/>
    <row r="15" ht="21.75" customHeight="1"/>
    <row r="16" ht="21.75" customHeight="1"/>
    <row r="17" ht="21.75" customHeight="1"/>
    <row r="18" ht="21.75" customHeight="1"/>
  </sheetData>
  <sheetProtection password="CC37" sheet="1" selectLockedCells="1" selectUnlockedCells="1"/>
  <mergeCells count="26">
    <mergeCell ref="A1:W1"/>
    <mergeCell ref="A2:W3"/>
    <mergeCell ref="A4:A6"/>
    <mergeCell ref="C4:C6"/>
    <mergeCell ref="D4:D6"/>
    <mergeCell ref="E4:E6"/>
    <mergeCell ref="F4:F6"/>
    <mergeCell ref="G4:G6"/>
    <mergeCell ref="H4:H6"/>
    <mergeCell ref="S5:S6"/>
    <mergeCell ref="V5:V6"/>
    <mergeCell ref="W4:W6"/>
    <mergeCell ref="I4:I6"/>
    <mergeCell ref="J4:J6"/>
    <mergeCell ref="K4:K6"/>
    <mergeCell ref="L4:L6"/>
    <mergeCell ref="B4:B6"/>
    <mergeCell ref="M4:V4"/>
    <mergeCell ref="N5:N6"/>
    <mergeCell ref="Q5:Q6"/>
    <mergeCell ref="T5:T6"/>
    <mergeCell ref="M5:M6"/>
    <mergeCell ref="O5:O6"/>
    <mergeCell ref="R5:R6"/>
    <mergeCell ref="U5:U6"/>
    <mergeCell ref="P5:P6"/>
  </mergeCells>
  <printOptions/>
  <pageMargins left="0" right="0" top="0" bottom="0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R48"/>
  <sheetViews>
    <sheetView zoomScale="85" zoomScaleNormal="85" zoomScalePageLayoutView="0" workbookViewId="0" topLeftCell="A25">
      <selection activeCell="I48" sqref="I48"/>
    </sheetView>
  </sheetViews>
  <sheetFormatPr defaultColWidth="9.140625" defaultRowHeight="12.75"/>
  <cols>
    <col min="1" max="1" width="0.85546875" style="4" customWidth="1"/>
    <col min="2" max="2" width="5.7109375" style="4" customWidth="1"/>
    <col min="3" max="3" width="6.140625" style="6" customWidth="1"/>
    <col min="4" max="4" width="20.7109375" style="6" customWidth="1"/>
    <col min="5" max="5" width="20.57421875" style="6" hidden="1" customWidth="1"/>
    <col min="6" max="6" width="8.00390625" style="6" hidden="1" customWidth="1"/>
    <col min="7" max="7" width="32.28125" style="6" customWidth="1"/>
    <col min="8" max="9" width="6.28125" style="6" customWidth="1"/>
    <col min="10" max="12" width="6.28125" style="6" hidden="1" customWidth="1"/>
    <col min="13" max="13" width="9.8515625" style="7" customWidth="1"/>
    <col min="14" max="14" width="7.57421875" style="7" customWidth="1"/>
    <col min="15" max="15" width="12.28125" style="8" customWidth="1"/>
    <col min="16" max="16" width="12.00390625" style="3" customWidth="1"/>
    <col min="17" max="17" width="10.28125" style="3" hidden="1" customWidth="1"/>
    <col min="18" max="18" width="11.140625" style="4" customWidth="1"/>
    <col min="19" max="19" width="13.28125" style="3" customWidth="1"/>
    <col min="20" max="21" width="7.7109375" style="3" customWidth="1"/>
    <col min="22" max="22" width="12.140625" style="3" customWidth="1"/>
    <col min="23" max="23" width="13.28125" style="3" customWidth="1"/>
    <col min="24" max="24" width="7.7109375" style="3" customWidth="1"/>
    <col min="25" max="25" width="7.8515625" style="3" customWidth="1"/>
    <col min="26" max="26" width="9.140625" style="3" customWidth="1"/>
    <col min="27" max="27" width="12.00390625" style="3" customWidth="1"/>
    <col min="28" max="28" width="12.140625" style="3" customWidth="1"/>
    <col min="29" max="29" width="9.140625" style="3" customWidth="1"/>
    <col min="30" max="30" width="10.00390625" style="3" customWidth="1"/>
    <col min="31" max="31" width="10.140625" style="3" customWidth="1"/>
    <col min="32" max="32" width="8.57421875" style="3" customWidth="1"/>
    <col min="33" max="33" width="12.421875" style="3" customWidth="1"/>
    <col min="34" max="34" width="11.00390625" style="3" customWidth="1"/>
    <col min="35" max="35" width="9.140625" style="3" customWidth="1"/>
    <col min="36" max="36" width="11.421875" style="3" customWidth="1"/>
    <col min="37" max="16384" width="9.140625" style="3" customWidth="1"/>
  </cols>
  <sheetData>
    <row r="1" spans="1:18" s="1" customFormat="1" ht="36.75" customHeight="1">
      <c r="A1" s="98" t="s">
        <v>91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R1" s="2"/>
    </row>
    <row r="2" spans="1:18" s="1" customFormat="1" ht="12.75" customHeight="1">
      <c r="A2" s="99">
        <v>40440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R2" s="2"/>
    </row>
    <row r="3" spans="1:18" s="1" customFormat="1" ht="12.75" customHeight="1" thickBot="1">
      <c r="A3" s="101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R3" s="2"/>
    </row>
    <row r="4" spans="1:18" ht="15.75" customHeight="1">
      <c r="A4" s="119"/>
      <c r="B4" s="120" t="s">
        <v>0</v>
      </c>
      <c r="C4" s="123" t="s">
        <v>1</v>
      </c>
      <c r="D4" s="125" t="s">
        <v>2</v>
      </c>
      <c r="E4" s="125" t="s">
        <v>3</v>
      </c>
      <c r="F4" s="125" t="s">
        <v>4</v>
      </c>
      <c r="G4" s="125" t="s">
        <v>5</v>
      </c>
      <c r="H4" s="127" t="s">
        <v>6</v>
      </c>
      <c r="I4" s="116" t="s">
        <v>9</v>
      </c>
      <c r="J4" s="116" t="s">
        <v>10</v>
      </c>
      <c r="K4" s="116" t="s">
        <v>11</v>
      </c>
      <c r="L4" s="116" t="s">
        <v>12</v>
      </c>
      <c r="M4" s="84"/>
      <c r="N4" s="84"/>
      <c r="O4" s="115"/>
      <c r="P4" s="108" t="s">
        <v>14</v>
      </c>
      <c r="Q4" s="108" t="s">
        <v>13</v>
      </c>
      <c r="R4" s="3"/>
    </row>
    <row r="5" spans="1:18" ht="15.75" customHeight="1">
      <c r="A5" s="119"/>
      <c r="B5" s="121"/>
      <c r="C5" s="124"/>
      <c r="D5" s="126"/>
      <c r="E5" s="126"/>
      <c r="F5" s="126"/>
      <c r="G5" s="126"/>
      <c r="H5" s="128"/>
      <c r="I5" s="117"/>
      <c r="J5" s="117"/>
      <c r="K5" s="117"/>
      <c r="L5" s="117"/>
      <c r="M5" s="111" t="s">
        <v>92</v>
      </c>
      <c r="N5" s="111" t="s">
        <v>7</v>
      </c>
      <c r="O5" s="113" t="s">
        <v>8</v>
      </c>
      <c r="P5" s="109"/>
      <c r="Q5" s="109"/>
      <c r="R5" s="3"/>
    </row>
    <row r="6" spans="1:18" ht="16.5" customHeight="1">
      <c r="A6" s="119"/>
      <c r="B6" s="122"/>
      <c r="C6" s="124"/>
      <c r="D6" s="126"/>
      <c r="E6" s="126"/>
      <c r="F6" s="126"/>
      <c r="G6" s="126"/>
      <c r="H6" s="128"/>
      <c r="I6" s="117"/>
      <c r="J6" s="117"/>
      <c r="K6" s="117"/>
      <c r="L6" s="117"/>
      <c r="M6" s="112"/>
      <c r="N6" s="112"/>
      <c r="O6" s="114"/>
      <c r="P6" s="110"/>
      <c r="Q6" s="110"/>
      <c r="R6" s="3"/>
    </row>
    <row r="7" spans="1:18" ht="21.75" customHeight="1">
      <c r="A7" s="15"/>
      <c r="B7" s="21"/>
      <c r="C7" s="26">
        <v>1</v>
      </c>
      <c r="D7" s="27" t="s">
        <v>15</v>
      </c>
      <c r="E7" s="27" t="s">
        <v>15</v>
      </c>
      <c r="F7" s="25"/>
      <c r="G7" s="27" t="s">
        <v>46</v>
      </c>
      <c r="H7" s="27">
        <v>1930</v>
      </c>
      <c r="I7" s="14" t="s">
        <v>111</v>
      </c>
      <c r="J7" s="9"/>
      <c r="K7" s="9"/>
      <c r="L7" s="10"/>
      <c r="M7" s="39">
        <v>0.004527928240740775</v>
      </c>
      <c r="N7" s="5">
        <v>0.0002488541666666455</v>
      </c>
      <c r="O7" s="11">
        <v>2150.099999999817</v>
      </c>
      <c r="P7" s="12">
        <v>2150.099999999817</v>
      </c>
      <c r="Q7" s="12"/>
      <c r="R7" s="3"/>
    </row>
    <row r="8" spans="1:18" ht="21.75" customHeight="1">
      <c r="A8" s="15"/>
      <c r="B8" s="22"/>
      <c r="C8" s="26">
        <v>2</v>
      </c>
      <c r="D8" s="27" t="s">
        <v>16</v>
      </c>
      <c r="E8" s="27" t="s">
        <v>16</v>
      </c>
      <c r="F8" s="25"/>
      <c r="G8" s="27" t="s">
        <v>47</v>
      </c>
      <c r="H8" s="27">
        <v>1932</v>
      </c>
      <c r="I8" s="14" t="s">
        <v>111</v>
      </c>
      <c r="J8" s="9"/>
      <c r="K8" s="9"/>
      <c r="L8" s="10"/>
      <c r="M8" s="39">
        <v>0.00350839120370372</v>
      </c>
      <c r="N8" s="5">
        <v>0.00016795138888892058</v>
      </c>
      <c r="O8" s="11">
        <v>1451.100000000274</v>
      </c>
      <c r="P8" s="12">
        <v>1451.100000000274</v>
      </c>
      <c r="Q8" s="12"/>
      <c r="R8" s="3"/>
    </row>
    <row r="9" spans="1:18" ht="21.75" customHeight="1">
      <c r="A9" s="15"/>
      <c r="B9" s="21"/>
      <c r="C9" s="26">
        <v>10</v>
      </c>
      <c r="D9" s="27" t="s">
        <v>17</v>
      </c>
      <c r="E9" s="27" t="s">
        <v>17</v>
      </c>
      <c r="F9" s="25"/>
      <c r="G9" s="27" t="s">
        <v>48</v>
      </c>
      <c r="H9" s="27">
        <v>1958</v>
      </c>
      <c r="I9" s="14" t="s">
        <v>112</v>
      </c>
      <c r="J9" s="9"/>
      <c r="K9" s="9"/>
      <c r="L9" s="10"/>
      <c r="M9" s="39">
        <v>0.003013159722222214</v>
      </c>
      <c r="N9" s="5">
        <v>6.018518518557947E-06</v>
      </c>
      <c r="O9" s="11">
        <v>52.00000000034066</v>
      </c>
      <c r="P9" s="12">
        <v>52.00000000034066</v>
      </c>
      <c r="Q9" s="12"/>
      <c r="R9" s="3"/>
    </row>
    <row r="10" spans="1:18" ht="21.75" customHeight="1">
      <c r="A10" s="15"/>
      <c r="B10" s="22"/>
      <c r="C10" s="26">
        <v>11</v>
      </c>
      <c r="D10" s="27" t="s">
        <v>18</v>
      </c>
      <c r="E10" s="27" t="s">
        <v>18</v>
      </c>
      <c r="F10" s="25"/>
      <c r="G10" s="27" t="s">
        <v>49</v>
      </c>
      <c r="H10" s="27">
        <v>1974</v>
      </c>
      <c r="I10" s="14" t="s">
        <v>112</v>
      </c>
      <c r="J10" s="9"/>
      <c r="K10" s="9"/>
      <c r="L10" s="10"/>
      <c r="M10" s="39">
        <v>0.0025866782407407696</v>
      </c>
      <c r="N10" s="5">
        <v>0.00013571759259256577</v>
      </c>
      <c r="O10" s="11">
        <v>1172.5999999997682</v>
      </c>
      <c r="P10" s="12">
        <v>1172.5999999997682</v>
      </c>
      <c r="Q10" s="12"/>
      <c r="R10" s="3"/>
    </row>
    <row r="11" spans="1:18" ht="21.75" customHeight="1">
      <c r="A11" s="15"/>
      <c r="B11" s="22"/>
      <c r="C11" s="26">
        <v>12</v>
      </c>
      <c r="D11" s="27" t="s">
        <v>19</v>
      </c>
      <c r="E11" s="27" t="s">
        <v>19</v>
      </c>
      <c r="F11" s="25"/>
      <c r="G11" s="27" t="s">
        <v>49</v>
      </c>
      <c r="H11" s="27">
        <v>1975</v>
      </c>
      <c r="I11" s="14" t="s">
        <v>110</v>
      </c>
      <c r="J11" s="9"/>
      <c r="K11" s="9"/>
      <c r="L11" s="10"/>
      <c r="M11" s="39">
        <v>0.0031114351851851407</v>
      </c>
      <c r="N11" s="5">
        <v>6.192129629656318E-06</v>
      </c>
      <c r="O11" s="11">
        <v>53.500000000230585</v>
      </c>
      <c r="P11" s="12">
        <v>53.500000000230585</v>
      </c>
      <c r="Q11" s="12"/>
      <c r="R11" s="3"/>
    </row>
    <row r="12" spans="1:18" ht="21.75" customHeight="1">
      <c r="A12" s="19"/>
      <c r="B12" s="23"/>
      <c r="C12" s="26">
        <v>13</v>
      </c>
      <c r="D12" s="27" t="s">
        <v>20</v>
      </c>
      <c r="E12" s="27" t="s">
        <v>20</v>
      </c>
      <c r="F12" s="20"/>
      <c r="G12" s="27" t="s">
        <v>50</v>
      </c>
      <c r="H12" s="27">
        <v>1979</v>
      </c>
      <c r="I12" s="14" t="s">
        <v>110</v>
      </c>
      <c r="J12" s="17"/>
      <c r="K12" s="9"/>
      <c r="L12" s="10"/>
      <c r="M12" s="39">
        <v>0.0032385995370370346</v>
      </c>
      <c r="N12" s="5">
        <v>4.366898148144838E-05</v>
      </c>
      <c r="O12" s="11">
        <v>377.299999999714</v>
      </c>
      <c r="P12" s="12">
        <v>377.299999999714</v>
      </c>
      <c r="Q12" s="12"/>
      <c r="R12" s="3"/>
    </row>
    <row r="13" spans="1:18" ht="21.75" customHeight="1">
      <c r="A13" s="19"/>
      <c r="B13" s="23"/>
      <c r="C13" s="26">
        <v>14</v>
      </c>
      <c r="D13" s="27" t="s">
        <v>21</v>
      </c>
      <c r="E13" s="27" t="s">
        <v>21</v>
      </c>
      <c r="F13" s="20"/>
      <c r="G13" s="29" t="s">
        <v>51</v>
      </c>
      <c r="H13" s="27">
        <v>1969</v>
      </c>
      <c r="I13" s="14" t="s">
        <v>110</v>
      </c>
      <c r="J13" s="17"/>
      <c r="K13" s="9"/>
      <c r="L13" s="10"/>
      <c r="M13" s="39">
        <v>0.002794178240740741</v>
      </c>
      <c r="N13" s="5">
        <v>6.243055555554822E-05</v>
      </c>
      <c r="O13" s="11">
        <v>539.3999999999367</v>
      </c>
      <c r="P13" s="12">
        <v>539.3999999999367</v>
      </c>
      <c r="Q13" s="12"/>
      <c r="R13" s="3"/>
    </row>
    <row r="14" spans="1:18" ht="21.75" customHeight="1">
      <c r="A14" s="19"/>
      <c r="B14" s="23"/>
      <c r="C14" s="26">
        <v>15</v>
      </c>
      <c r="D14" s="27" t="s">
        <v>22</v>
      </c>
      <c r="E14" s="27" t="s">
        <v>22</v>
      </c>
      <c r="F14" s="20"/>
      <c r="G14" s="29" t="s">
        <v>52</v>
      </c>
      <c r="H14" s="27">
        <v>1960</v>
      </c>
      <c r="I14" s="14" t="s">
        <v>110</v>
      </c>
      <c r="J14" s="17"/>
      <c r="K14" s="9"/>
      <c r="L14" s="10"/>
      <c r="M14" s="39">
        <v>0.0029537847222222413</v>
      </c>
      <c r="N14" s="5">
        <v>0.00013658564814816865</v>
      </c>
      <c r="O14" s="11">
        <v>1180.100000000177</v>
      </c>
      <c r="P14" s="12">
        <v>1180.100000000177</v>
      </c>
      <c r="Q14" s="12" t="e">
        <f>O14+#REF!+#REF!+#REF!+#REF!</f>
        <v>#REF!</v>
      </c>
      <c r="R14" s="3"/>
    </row>
    <row r="15" spans="1:18" ht="21.75" customHeight="1">
      <c r="A15" s="16"/>
      <c r="B15" s="24"/>
      <c r="C15" s="26">
        <v>16</v>
      </c>
      <c r="D15" s="27" t="s">
        <v>23</v>
      </c>
      <c r="E15" s="27" t="s">
        <v>23</v>
      </c>
      <c r="F15" s="20"/>
      <c r="G15" s="29" t="s">
        <v>53</v>
      </c>
      <c r="H15" s="27">
        <v>1974</v>
      </c>
      <c r="I15" s="14" t="s">
        <v>110</v>
      </c>
      <c r="J15" s="17"/>
      <c r="K15" s="9"/>
      <c r="L15" s="10"/>
      <c r="M15" s="39">
        <v>0.0032271180555555334</v>
      </c>
      <c r="N15" s="5">
        <v>8.461805555559643E-05</v>
      </c>
      <c r="O15" s="11">
        <v>731.1000000003531</v>
      </c>
      <c r="P15" s="12">
        <v>731.1000000003531</v>
      </c>
      <c r="Q15" s="12"/>
      <c r="R15" s="3"/>
    </row>
    <row r="16" spans="1:18" ht="21.75" customHeight="1">
      <c r="A16" s="19"/>
      <c r="B16" s="23"/>
      <c r="C16" s="26">
        <v>17</v>
      </c>
      <c r="D16" s="27" t="s">
        <v>24</v>
      </c>
      <c r="E16" s="27" t="s">
        <v>24</v>
      </c>
      <c r="F16" s="20"/>
      <c r="G16" s="27" t="s">
        <v>54</v>
      </c>
      <c r="H16" s="27">
        <v>1982</v>
      </c>
      <c r="I16" s="14" t="s">
        <v>110</v>
      </c>
      <c r="J16" s="17"/>
      <c r="K16" s="9"/>
      <c r="L16" s="10"/>
      <c r="M16" s="39">
        <v>0.0035649074074073916</v>
      </c>
      <c r="N16" s="5">
        <v>0.00037721064814816296</v>
      </c>
      <c r="O16" s="11">
        <v>3259.100000000128</v>
      </c>
      <c r="P16" s="12">
        <v>3259.100000000128</v>
      </c>
      <c r="Q16" s="12"/>
      <c r="R16" s="3"/>
    </row>
    <row r="17" spans="1:18" ht="21.75" customHeight="1">
      <c r="A17" s="16"/>
      <c r="B17" s="23"/>
      <c r="C17" s="26">
        <v>18</v>
      </c>
      <c r="D17" s="27" t="s">
        <v>25</v>
      </c>
      <c r="E17" s="27" t="s">
        <v>25</v>
      </c>
      <c r="F17" s="20"/>
      <c r="G17" s="27" t="s">
        <v>55</v>
      </c>
      <c r="H17" s="27">
        <v>1958</v>
      </c>
      <c r="I17" s="14" t="s">
        <v>111</v>
      </c>
      <c r="J17" s="17"/>
      <c r="K17" s="9"/>
      <c r="L17" s="10"/>
      <c r="M17" s="39">
        <v>0.00362857638888886</v>
      </c>
      <c r="N17" s="5">
        <v>6.686342592593375E-05</v>
      </c>
      <c r="O17" s="11">
        <v>577.7000000000676</v>
      </c>
      <c r="P17" s="12">
        <v>577.7000000000676</v>
      </c>
      <c r="Q17" s="12" t="e">
        <f>O17+#REF!+#REF!+#REF!+#REF!</f>
        <v>#REF!</v>
      </c>
      <c r="R17" s="3"/>
    </row>
    <row r="18" spans="1:18" ht="21.75" customHeight="1">
      <c r="A18" s="16"/>
      <c r="B18" s="23"/>
      <c r="C18" s="26">
        <v>19</v>
      </c>
      <c r="D18" s="27" t="s">
        <v>26</v>
      </c>
      <c r="E18" s="27" t="s">
        <v>26</v>
      </c>
      <c r="F18" s="20"/>
      <c r="G18" s="27" t="s">
        <v>56</v>
      </c>
      <c r="H18" s="27">
        <v>1949</v>
      </c>
      <c r="I18" s="14" t="s">
        <v>110</v>
      </c>
      <c r="J18" s="17"/>
      <c r="K18" s="9"/>
      <c r="L18" s="10"/>
      <c r="M18" s="39">
        <v>0.003461539351851839</v>
      </c>
      <c r="N18" s="5">
        <v>0.00020781249999995977</v>
      </c>
      <c r="O18" s="11">
        <v>1795.4999999996523</v>
      </c>
      <c r="P18" s="12">
        <v>1795.4999999996523</v>
      </c>
      <c r="Q18" s="12"/>
      <c r="R18" s="3"/>
    </row>
    <row r="19" spans="1:18" ht="21.75" customHeight="1">
      <c r="A19" s="16"/>
      <c r="B19" s="23"/>
      <c r="C19" s="26">
        <v>20</v>
      </c>
      <c r="D19" s="27" t="s">
        <v>27</v>
      </c>
      <c r="E19" s="27" t="s">
        <v>27</v>
      </c>
      <c r="F19" s="20"/>
      <c r="G19" s="27" t="s">
        <v>57</v>
      </c>
      <c r="H19" s="27">
        <v>1970</v>
      </c>
      <c r="I19" s="14" t="s">
        <v>110</v>
      </c>
      <c r="J19" s="17"/>
      <c r="K19" s="9"/>
      <c r="L19" s="10"/>
      <c r="M19" s="39">
        <v>0.0031220486111110946</v>
      </c>
      <c r="N19" s="5">
        <v>3.502314814812779E-05</v>
      </c>
      <c r="O19" s="11">
        <v>302.59999999982415</v>
      </c>
      <c r="P19" s="12">
        <v>302.59999999982415</v>
      </c>
      <c r="Q19" s="12"/>
      <c r="R19" s="3"/>
    </row>
    <row r="20" spans="1:18" ht="21.75" customHeight="1">
      <c r="A20" s="19"/>
      <c r="B20" s="23"/>
      <c r="C20" s="26">
        <v>21</v>
      </c>
      <c r="D20" s="27" t="s">
        <v>28</v>
      </c>
      <c r="E20" s="27" t="s">
        <v>28</v>
      </c>
      <c r="F20" s="20"/>
      <c r="G20" s="27" t="s">
        <v>58</v>
      </c>
      <c r="H20" s="27">
        <v>1975</v>
      </c>
      <c r="I20" s="14" t="s">
        <v>110</v>
      </c>
      <c r="J20" s="17"/>
      <c r="K20" s="9"/>
      <c r="L20" s="10"/>
      <c r="M20" s="39">
        <v>0.0031516319444443996</v>
      </c>
      <c r="N20" s="5">
        <v>0.0001280092592592097</v>
      </c>
      <c r="O20" s="11">
        <v>1105.9999999995719</v>
      </c>
      <c r="P20" s="12">
        <v>1105.9999999995719</v>
      </c>
      <c r="Q20" s="12"/>
      <c r="R20" s="3"/>
    </row>
    <row r="21" spans="1:18" ht="21.75" customHeight="1">
      <c r="A21" s="16"/>
      <c r="B21" s="24"/>
      <c r="C21" s="26">
        <v>23</v>
      </c>
      <c r="D21" s="28" t="s">
        <v>29</v>
      </c>
      <c r="E21" s="28" t="s">
        <v>29</v>
      </c>
      <c r="F21" s="20"/>
      <c r="G21" s="27" t="s">
        <v>59</v>
      </c>
      <c r="H21" s="27">
        <v>1973</v>
      </c>
      <c r="I21" s="14" t="s">
        <v>110</v>
      </c>
      <c r="J21" s="17"/>
      <c r="K21" s="9"/>
      <c r="L21" s="10"/>
      <c r="M21" s="39">
        <v>0.0028539120370369986</v>
      </c>
      <c r="N21" s="5">
        <v>0.00010900462962970536</v>
      </c>
      <c r="O21" s="11">
        <v>941.8000000006543</v>
      </c>
      <c r="P21" s="12">
        <v>941.8000000006543</v>
      </c>
      <c r="Q21" s="12"/>
      <c r="R21" s="3"/>
    </row>
    <row r="22" spans="1:18" ht="21.75" customHeight="1">
      <c r="A22" s="16"/>
      <c r="B22" s="24"/>
      <c r="C22" s="26">
        <v>24</v>
      </c>
      <c r="D22" s="28" t="s">
        <v>30</v>
      </c>
      <c r="E22" s="28" t="s">
        <v>30</v>
      </c>
      <c r="F22" s="20"/>
      <c r="G22" s="27" t="s">
        <v>60</v>
      </c>
      <c r="H22" s="27">
        <v>1973</v>
      </c>
      <c r="I22" s="14" t="s">
        <v>110</v>
      </c>
      <c r="J22" s="18"/>
      <c r="K22" s="9"/>
      <c r="L22" s="10"/>
      <c r="M22" s="39">
        <v>0.0029960763888889352</v>
      </c>
      <c r="N22" s="5">
        <v>0.00018818287037031256</v>
      </c>
      <c r="O22" s="11">
        <v>1625.8999999995006</v>
      </c>
      <c r="P22" s="12">
        <v>1625.8999999995006</v>
      </c>
      <c r="Q22" s="12"/>
      <c r="R22" s="3"/>
    </row>
    <row r="23" spans="1:18" ht="21.75" customHeight="1">
      <c r="A23" s="16"/>
      <c r="B23" s="23"/>
      <c r="C23" s="26">
        <v>25</v>
      </c>
      <c r="D23" s="27" t="s">
        <v>31</v>
      </c>
      <c r="E23" s="27" t="s">
        <v>31</v>
      </c>
      <c r="F23" s="20"/>
      <c r="G23" s="27" t="s">
        <v>61</v>
      </c>
      <c r="H23" s="27">
        <v>1972</v>
      </c>
      <c r="I23" s="14" t="s">
        <v>112</v>
      </c>
      <c r="J23" s="17"/>
      <c r="K23" s="9"/>
      <c r="L23" s="10"/>
      <c r="M23" s="39">
        <v>0.0034683680555555596</v>
      </c>
      <c r="N23" s="5">
        <v>5.347222222229497E-06</v>
      </c>
      <c r="O23" s="11">
        <v>46.20000000006286</v>
      </c>
      <c r="P23" s="12">
        <v>46.20000000006286</v>
      </c>
      <c r="Q23" s="12"/>
      <c r="R23" s="3"/>
    </row>
    <row r="24" spans="1:18" ht="21.75" customHeight="1">
      <c r="A24" s="19"/>
      <c r="B24" s="24"/>
      <c r="C24" s="26">
        <v>26</v>
      </c>
      <c r="D24" s="27" t="s">
        <v>32</v>
      </c>
      <c r="E24" s="27" t="s">
        <v>32</v>
      </c>
      <c r="F24" s="20"/>
      <c r="G24" s="29" t="s">
        <v>62</v>
      </c>
      <c r="H24" s="27">
        <v>1948</v>
      </c>
      <c r="I24" s="14" t="s">
        <v>112</v>
      </c>
      <c r="J24" s="17"/>
      <c r="K24" s="9"/>
      <c r="L24" s="10"/>
      <c r="M24" s="39">
        <v>0.003857002314814839</v>
      </c>
      <c r="N24" s="5">
        <v>2.7083333333233206E-06</v>
      </c>
      <c r="O24" s="11">
        <v>23.39999999991349</v>
      </c>
      <c r="P24" s="12">
        <v>23.39999999991349</v>
      </c>
      <c r="Q24" s="12"/>
      <c r="R24" s="3"/>
    </row>
    <row r="25" spans="1:18" ht="21.75" customHeight="1">
      <c r="A25" s="16"/>
      <c r="B25" s="23"/>
      <c r="C25" s="26">
        <v>27</v>
      </c>
      <c r="D25" s="27" t="s">
        <v>33</v>
      </c>
      <c r="E25" s="27" t="s">
        <v>33</v>
      </c>
      <c r="F25" s="20"/>
      <c r="G25" s="29" t="s">
        <v>63</v>
      </c>
      <c r="H25" s="27">
        <v>1967</v>
      </c>
      <c r="I25" s="14" t="s">
        <v>110</v>
      </c>
      <c r="J25" s="17"/>
      <c r="K25" s="9"/>
      <c r="L25" s="10"/>
      <c r="M25" s="39">
        <v>0.0030211342592592616</v>
      </c>
      <c r="N25" s="5">
        <v>3.253472222225495E-05</v>
      </c>
      <c r="O25" s="11">
        <v>281.10000000028276</v>
      </c>
      <c r="P25" s="12">
        <v>281.10000000028276</v>
      </c>
      <c r="Q25" s="12"/>
      <c r="R25" s="3"/>
    </row>
    <row r="26" spans="2:17" ht="21.75" customHeight="1">
      <c r="B26" s="24"/>
      <c r="C26" s="26">
        <v>28</v>
      </c>
      <c r="D26" s="27" t="s">
        <v>34</v>
      </c>
      <c r="E26" s="27" t="s">
        <v>34</v>
      </c>
      <c r="F26" s="20"/>
      <c r="G26" s="29" t="s">
        <v>64</v>
      </c>
      <c r="H26" s="27">
        <v>1972</v>
      </c>
      <c r="I26" s="14" t="s">
        <v>112</v>
      </c>
      <c r="M26" s="39">
        <v>0.0026950810185185636</v>
      </c>
      <c r="N26" s="5">
        <v>1.9571759259207067E-05</v>
      </c>
      <c r="O26" s="11">
        <v>169.09999999954906</v>
      </c>
      <c r="P26" s="12">
        <v>169.09999999954906</v>
      </c>
      <c r="Q26" s="12"/>
    </row>
    <row r="27" spans="2:16" ht="21.75" customHeight="1">
      <c r="B27" s="43"/>
      <c r="C27" s="26">
        <v>29</v>
      </c>
      <c r="D27" s="27" t="s">
        <v>35</v>
      </c>
      <c r="E27" s="27" t="s">
        <v>35</v>
      </c>
      <c r="G27" s="29" t="s">
        <v>65</v>
      </c>
      <c r="H27" s="27">
        <v>1970</v>
      </c>
      <c r="I27" s="13" t="s">
        <v>110</v>
      </c>
      <c r="M27" s="39">
        <v>0.0033004050925926065</v>
      </c>
      <c r="N27" s="5">
        <v>0.00011690972222222484</v>
      </c>
      <c r="O27" s="11">
        <v>1010.1000000000226</v>
      </c>
      <c r="P27" s="12">
        <v>1010.1000000000226</v>
      </c>
    </row>
    <row r="28" spans="2:16" ht="21.75" customHeight="1">
      <c r="B28" s="43"/>
      <c r="C28" s="26">
        <v>30</v>
      </c>
      <c r="D28" s="27" t="s">
        <v>36</v>
      </c>
      <c r="E28" s="27" t="s">
        <v>36</v>
      </c>
      <c r="G28" s="29" t="s">
        <v>66</v>
      </c>
      <c r="H28" s="27">
        <v>1972</v>
      </c>
      <c r="I28" s="13" t="s">
        <v>110</v>
      </c>
      <c r="M28" s="39">
        <v>0</v>
      </c>
      <c r="N28" s="5">
        <v>0</v>
      </c>
      <c r="O28" s="11">
        <v>0</v>
      </c>
      <c r="P28" s="12" t="s">
        <v>94</v>
      </c>
    </row>
    <row r="29" spans="2:16" ht="21.75" customHeight="1">
      <c r="B29" s="43"/>
      <c r="C29" s="26">
        <v>31</v>
      </c>
      <c r="D29" s="27" t="s">
        <v>37</v>
      </c>
      <c r="E29" s="27" t="s">
        <v>37</v>
      </c>
      <c r="G29" s="29" t="s">
        <v>67</v>
      </c>
      <c r="H29" s="27">
        <v>1960</v>
      </c>
      <c r="I29" s="13" t="s">
        <v>110</v>
      </c>
      <c r="M29" s="39">
        <v>0.003385439814814817</v>
      </c>
      <c r="N29" s="5">
        <v>2.0150462962942317E-05</v>
      </c>
      <c r="O29" s="11">
        <v>174.09999999982162</v>
      </c>
      <c r="P29" s="12">
        <v>174.09999999982162</v>
      </c>
    </row>
    <row r="30" spans="2:16" ht="21.75" customHeight="1">
      <c r="B30" s="43"/>
      <c r="C30" s="26">
        <v>32</v>
      </c>
      <c r="D30" s="27" t="s">
        <v>38</v>
      </c>
      <c r="E30" s="27" t="s">
        <v>38</v>
      </c>
      <c r="G30" s="29" t="s">
        <v>68</v>
      </c>
      <c r="H30" s="27">
        <v>1949</v>
      </c>
      <c r="I30" s="13" t="s">
        <v>110</v>
      </c>
      <c r="M30" s="39">
        <v>0.003180879629629596</v>
      </c>
      <c r="N30" s="5">
        <v>8.506944444436337E-05</v>
      </c>
      <c r="O30" s="11">
        <v>734.9999999992996</v>
      </c>
      <c r="P30" s="12">
        <v>734.9999999992996</v>
      </c>
    </row>
    <row r="31" spans="2:16" ht="21.75" customHeight="1">
      <c r="B31" s="43"/>
      <c r="C31" s="26">
        <v>33</v>
      </c>
      <c r="D31" s="28" t="s">
        <v>39</v>
      </c>
      <c r="E31" s="28" t="s">
        <v>39</v>
      </c>
      <c r="G31" s="30" t="s">
        <v>67</v>
      </c>
      <c r="H31" s="28">
        <v>1960</v>
      </c>
      <c r="I31" s="13" t="s">
        <v>110</v>
      </c>
      <c r="M31" s="39">
        <v>0.0031224421296296434</v>
      </c>
      <c r="N31" s="5">
        <v>1.671296296290592E-05</v>
      </c>
      <c r="O31" s="11">
        <v>144.39999999950714</v>
      </c>
      <c r="P31" s="12">
        <v>144.39999999950714</v>
      </c>
    </row>
    <row r="32" spans="2:16" ht="21.75" customHeight="1">
      <c r="B32" s="43"/>
      <c r="C32" s="26">
        <v>34</v>
      </c>
      <c r="D32" s="29" t="s">
        <v>40</v>
      </c>
      <c r="E32" s="29" t="s">
        <v>40</v>
      </c>
      <c r="G32" s="27" t="s">
        <v>63</v>
      </c>
      <c r="H32" s="29">
        <v>1967</v>
      </c>
      <c r="I32" s="13" t="s">
        <v>110</v>
      </c>
      <c r="M32" s="39">
        <v>0.00291707175925926</v>
      </c>
      <c r="N32" s="5">
        <v>1.644675925926986E-05</v>
      </c>
      <c r="O32" s="11">
        <v>142.1000000000916</v>
      </c>
      <c r="P32" s="12">
        <v>142.1000000000916</v>
      </c>
    </row>
    <row r="33" spans="2:16" ht="21.75" customHeight="1">
      <c r="B33" s="43"/>
      <c r="C33" s="26">
        <v>35</v>
      </c>
      <c r="D33" s="27" t="s">
        <v>41</v>
      </c>
      <c r="E33" s="27" t="s">
        <v>41</v>
      </c>
      <c r="G33" s="29" t="s">
        <v>69</v>
      </c>
      <c r="H33" s="27">
        <v>1980</v>
      </c>
      <c r="I33" s="13" t="s">
        <v>110</v>
      </c>
      <c r="M33" s="39">
        <v>0.002646168981481456</v>
      </c>
      <c r="N33" s="5">
        <v>7.3958333333346E-05</v>
      </c>
      <c r="O33" s="11">
        <v>639.0000000001095</v>
      </c>
      <c r="P33" s="12">
        <v>639.0000000001095</v>
      </c>
    </row>
    <row r="34" spans="2:16" ht="21.75" customHeight="1">
      <c r="B34" s="43"/>
      <c r="C34" s="26">
        <v>36</v>
      </c>
      <c r="D34" s="29" t="s">
        <v>42</v>
      </c>
      <c r="E34" s="29" t="s">
        <v>42</v>
      </c>
      <c r="G34" s="27" t="s">
        <v>70</v>
      </c>
      <c r="H34" s="29">
        <v>1977</v>
      </c>
      <c r="I34" s="14" t="s">
        <v>112</v>
      </c>
      <c r="M34" s="39">
        <v>0.0033720370370370345</v>
      </c>
      <c r="N34" s="5">
        <v>9.24768518517638E-06</v>
      </c>
      <c r="O34" s="11">
        <v>79.89999999992392</v>
      </c>
      <c r="P34" s="12">
        <v>79.89999999992392</v>
      </c>
    </row>
    <row r="35" spans="2:16" ht="21.75" customHeight="1">
      <c r="B35" s="43"/>
      <c r="C35" s="26">
        <v>37</v>
      </c>
      <c r="D35" s="27" t="s">
        <v>43</v>
      </c>
      <c r="E35" s="27" t="s">
        <v>43</v>
      </c>
      <c r="G35" s="27" t="s">
        <v>71</v>
      </c>
      <c r="H35" s="27">
        <v>1964</v>
      </c>
      <c r="I35" s="13" t="s">
        <v>110</v>
      </c>
      <c r="M35" s="39">
        <v>0.0028087037037036744</v>
      </c>
      <c r="N35" s="5">
        <v>1.0393518518503342E-05</v>
      </c>
      <c r="O35" s="11">
        <v>89.79999999986887</v>
      </c>
      <c r="P35" s="12">
        <v>89.79999999986887</v>
      </c>
    </row>
    <row r="36" spans="2:16" ht="21.75" customHeight="1">
      <c r="B36" s="43"/>
      <c r="C36" s="26">
        <v>38</v>
      </c>
      <c r="D36" s="27" t="s">
        <v>44</v>
      </c>
      <c r="E36" s="27" t="s">
        <v>44</v>
      </c>
      <c r="G36" s="27" t="s">
        <v>72</v>
      </c>
      <c r="H36" s="27">
        <v>1972</v>
      </c>
      <c r="I36" s="13" t="s">
        <v>110</v>
      </c>
      <c r="M36" s="39">
        <v>0.0031556134259259627</v>
      </c>
      <c r="N36" s="5">
        <v>4.130787037043282E-05</v>
      </c>
      <c r="O36" s="11">
        <v>356.90000000053953</v>
      </c>
      <c r="P36" s="12">
        <v>356.90000000053953</v>
      </c>
    </row>
    <row r="37" spans="2:16" ht="21.75" customHeight="1">
      <c r="B37" s="43"/>
      <c r="C37" s="26">
        <v>39</v>
      </c>
      <c r="D37" s="27" t="s">
        <v>45</v>
      </c>
      <c r="E37" s="27" t="s">
        <v>45</v>
      </c>
      <c r="G37" s="27" t="s">
        <v>73</v>
      </c>
      <c r="H37" s="27">
        <v>1975</v>
      </c>
      <c r="I37" s="13" t="s">
        <v>110</v>
      </c>
      <c r="M37" s="39">
        <v>0.003167349537037012</v>
      </c>
      <c r="N37" s="5">
        <v>7.5462962962902225E-06</v>
      </c>
      <c r="O37" s="11">
        <v>65.19999999994752</v>
      </c>
      <c r="P37" s="12">
        <v>65.19999999994752</v>
      </c>
    </row>
    <row r="38" spans="2:16" ht="21.75" customHeight="1">
      <c r="B38" s="43"/>
      <c r="C38" s="31">
        <v>100</v>
      </c>
      <c r="D38" s="32" t="s">
        <v>74</v>
      </c>
      <c r="G38" s="32" t="s">
        <v>75</v>
      </c>
      <c r="H38" s="32">
        <v>1937</v>
      </c>
      <c r="I38" s="13" t="s">
        <v>113</v>
      </c>
      <c r="M38" s="39">
        <v>0.003426701388888842</v>
      </c>
      <c r="N38" s="5">
        <v>0.0002034953703703435</v>
      </c>
      <c r="O38" s="11">
        <v>1758.1999999997677</v>
      </c>
      <c r="P38" s="12">
        <v>1758.1999999997677</v>
      </c>
    </row>
    <row r="39" spans="2:16" ht="21.75" customHeight="1">
      <c r="B39" s="43"/>
      <c r="C39" s="26">
        <v>101</v>
      </c>
      <c r="D39" s="27" t="s">
        <v>76</v>
      </c>
      <c r="G39" s="27" t="s">
        <v>77</v>
      </c>
      <c r="H39" s="27">
        <v>1967</v>
      </c>
      <c r="I39" s="13" t="s">
        <v>113</v>
      </c>
      <c r="M39" s="39">
        <v>0.004366412037037026</v>
      </c>
      <c r="N39" s="5">
        <v>2.199074074060725E-06</v>
      </c>
      <c r="O39" s="11">
        <v>18.999999999884665</v>
      </c>
      <c r="P39" s="12">
        <v>18.999999999884665</v>
      </c>
    </row>
    <row r="40" spans="2:16" ht="21.75" customHeight="1">
      <c r="B40" s="43"/>
      <c r="C40" s="26">
        <v>102</v>
      </c>
      <c r="D40" s="27" t="s">
        <v>78</v>
      </c>
      <c r="G40" s="27" t="s">
        <v>79</v>
      </c>
      <c r="H40" s="27">
        <v>1967</v>
      </c>
      <c r="I40" s="13" t="s">
        <v>113</v>
      </c>
      <c r="M40" s="39">
        <v>0.002018483796296322</v>
      </c>
      <c r="N40" s="5">
        <v>0.0001542824074073912</v>
      </c>
      <c r="O40" s="11">
        <v>1332.99999999986</v>
      </c>
      <c r="P40" s="12">
        <v>1332.99999999986</v>
      </c>
    </row>
    <row r="41" spans="2:16" ht="21.75" customHeight="1">
      <c r="B41" s="43"/>
      <c r="C41" s="26">
        <v>103</v>
      </c>
      <c r="D41" s="27" t="s">
        <v>80</v>
      </c>
      <c r="G41" s="27" t="s">
        <v>81</v>
      </c>
      <c r="H41" s="27">
        <v>1968</v>
      </c>
      <c r="I41" s="13" t="s">
        <v>113</v>
      </c>
      <c r="M41" s="39">
        <v>0.00281699074074071</v>
      </c>
      <c r="N41" s="5">
        <v>0.0003357870370370164</v>
      </c>
      <c r="O41" s="11">
        <v>2901.1999999998216</v>
      </c>
      <c r="P41" s="12">
        <v>2901.1999999998216</v>
      </c>
    </row>
    <row r="42" spans="2:16" ht="21.75" customHeight="1">
      <c r="B42" s="43"/>
      <c r="C42" s="26">
        <v>104</v>
      </c>
      <c r="D42" s="27" t="s">
        <v>82</v>
      </c>
      <c r="G42" s="27" t="s">
        <v>83</v>
      </c>
      <c r="H42" s="27">
        <v>1938</v>
      </c>
      <c r="I42" s="13" t="s">
        <v>113</v>
      </c>
      <c r="M42" s="39">
        <v>0.0025669907407407377</v>
      </c>
      <c r="N42" s="5">
        <v>4.7592592592571314E-05</v>
      </c>
      <c r="O42" s="11">
        <v>411.19999999981616</v>
      </c>
      <c r="P42" s="12">
        <v>411.19999999981616</v>
      </c>
    </row>
    <row r="43" spans="2:16" ht="21.75" customHeight="1">
      <c r="B43" s="43"/>
      <c r="C43" s="26">
        <v>105</v>
      </c>
      <c r="D43" s="27" t="s">
        <v>84</v>
      </c>
      <c r="G43" s="27" t="s">
        <v>85</v>
      </c>
      <c r="H43" s="27">
        <v>1933</v>
      </c>
      <c r="I43" s="13" t="s">
        <v>113</v>
      </c>
      <c r="M43" s="39">
        <v>0.0032676388888888686</v>
      </c>
      <c r="N43" s="5">
        <v>0.00020714120370368683</v>
      </c>
      <c r="O43" s="11">
        <v>1789.6999999998543</v>
      </c>
      <c r="P43" s="12">
        <v>1789.6999999998543</v>
      </c>
    </row>
    <row r="44" spans="2:16" ht="21.75" customHeight="1">
      <c r="B44" s="43"/>
      <c r="C44" s="26">
        <v>106</v>
      </c>
      <c r="D44" s="27" t="s">
        <v>86</v>
      </c>
      <c r="G44" s="27" t="s">
        <v>87</v>
      </c>
      <c r="H44" s="27">
        <v>1953</v>
      </c>
      <c r="I44" s="13" t="s">
        <v>113</v>
      </c>
      <c r="M44" s="39">
        <v>0.0033328240740740367</v>
      </c>
      <c r="N44" s="5">
        <v>0.0001080092592592452</v>
      </c>
      <c r="O44" s="11">
        <v>933.1999999998786</v>
      </c>
      <c r="P44" s="12">
        <v>933.1999999998786</v>
      </c>
    </row>
    <row r="45" spans="2:16" ht="21.75" customHeight="1">
      <c r="B45" s="43"/>
      <c r="C45" s="26">
        <v>107</v>
      </c>
      <c r="D45" s="27" t="s">
        <v>88</v>
      </c>
      <c r="G45" s="27" t="s">
        <v>87</v>
      </c>
      <c r="H45" s="27">
        <v>1954</v>
      </c>
      <c r="I45" s="13" t="s">
        <v>113</v>
      </c>
      <c r="M45" s="39">
        <v>0.0034261226851851623</v>
      </c>
      <c r="N45" s="5">
        <v>4.7858796296318395E-05</v>
      </c>
      <c r="O45" s="11">
        <v>413.50000000019094</v>
      </c>
      <c r="P45" s="12">
        <v>413.50000000019094</v>
      </c>
    </row>
    <row r="46" spans="2:18" ht="21.75" customHeight="1">
      <c r="B46" s="43"/>
      <c r="C46" s="40">
        <v>108</v>
      </c>
      <c r="D46" s="41" t="s">
        <v>89</v>
      </c>
      <c r="G46" s="41" t="s">
        <v>90</v>
      </c>
      <c r="H46" s="41"/>
      <c r="I46" s="13" t="s">
        <v>113</v>
      </c>
      <c r="M46" s="39">
        <v>0.0020711574074073758</v>
      </c>
      <c r="N46" s="5">
        <v>0.00027217592592593265</v>
      </c>
      <c r="O46" s="11">
        <v>2351.600000000058</v>
      </c>
      <c r="P46" s="12">
        <v>2351.600000000058</v>
      </c>
      <c r="R46" s="2"/>
    </row>
    <row r="47" spans="2:18" ht="21.75" customHeight="1">
      <c r="B47" s="43"/>
      <c r="C47" s="42">
        <v>999</v>
      </c>
      <c r="D47" s="13"/>
      <c r="E47" s="13"/>
      <c r="F47" s="13"/>
      <c r="G47" s="13" t="s">
        <v>107</v>
      </c>
      <c r="H47" s="13"/>
      <c r="I47" s="13" t="s">
        <v>110</v>
      </c>
      <c r="J47" s="34"/>
      <c r="K47" s="34"/>
      <c r="L47" s="34"/>
      <c r="M47" s="39">
        <v>0.0031382754629629694</v>
      </c>
      <c r="N47" s="5">
        <v>0.00043496527777781013</v>
      </c>
      <c r="O47" s="11">
        <v>3758.1000000002796</v>
      </c>
      <c r="P47" s="12">
        <v>3758.1000000002796</v>
      </c>
      <c r="Q47" s="35"/>
      <c r="R47" s="2"/>
    </row>
    <row r="48" spans="9:18" ht="21.75" customHeight="1">
      <c r="I48" s="36"/>
      <c r="J48" s="36"/>
      <c r="K48" s="36"/>
      <c r="L48" s="36"/>
      <c r="M48" s="37"/>
      <c r="N48" s="37"/>
      <c r="O48" s="38"/>
      <c r="P48" s="1"/>
      <c r="Q48" s="1"/>
      <c r="R48" s="2"/>
    </row>
    <row r="49" ht="21.75" customHeight="1"/>
    <row r="50" ht="21.75" customHeight="1"/>
    <row r="51" ht="21.75" customHeight="1"/>
    <row r="52" ht="21.75" customHeight="1"/>
    <row r="53" ht="21.75" customHeight="1"/>
  </sheetData>
  <sheetProtection password="CC37" sheet="1" selectLockedCells="1" selectUnlockedCells="1"/>
  <mergeCells count="20">
    <mergeCell ref="A1:P1"/>
    <mergeCell ref="A2:P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Q4:Q6"/>
    <mergeCell ref="M5:M6"/>
    <mergeCell ref="N5:N6"/>
    <mergeCell ref="O5:O6"/>
    <mergeCell ref="M4:O4"/>
    <mergeCell ref="P4:P6"/>
  </mergeCells>
  <printOptions/>
  <pageMargins left="0" right="0" top="0" bottom="0" header="0" footer="0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V13"/>
  <sheetViews>
    <sheetView zoomScale="85" zoomScaleNormal="85" zoomScalePageLayoutView="0" workbookViewId="0" topLeftCell="A1">
      <selection activeCell="M18" sqref="M18"/>
    </sheetView>
  </sheetViews>
  <sheetFormatPr defaultColWidth="9.140625" defaultRowHeight="12.75"/>
  <cols>
    <col min="1" max="1" width="5.00390625" style="4" customWidth="1"/>
    <col min="2" max="2" width="7.140625" style="4" customWidth="1"/>
    <col min="3" max="3" width="6.140625" style="6" customWidth="1"/>
    <col min="4" max="4" width="20.7109375" style="6" customWidth="1"/>
    <col min="5" max="5" width="20.57421875" style="6" hidden="1" customWidth="1"/>
    <col min="6" max="6" width="8.00390625" style="6" hidden="1" customWidth="1"/>
    <col min="7" max="7" width="32.28125" style="6" customWidth="1"/>
    <col min="8" max="9" width="6.28125" style="6" customWidth="1"/>
    <col min="10" max="12" width="6.28125" style="6" hidden="1" customWidth="1"/>
    <col min="13" max="13" width="9.8515625" style="7" customWidth="1"/>
    <col min="14" max="15" width="9.28125" style="7" customWidth="1"/>
    <col min="16" max="16" width="10.421875" style="7" customWidth="1"/>
    <col min="17" max="17" width="11.421875" style="8" customWidth="1"/>
    <col min="18" max="19" width="12.28125" style="8" customWidth="1"/>
    <col min="20" max="20" width="12.00390625" style="3" customWidth="1"/>
    <col min="21" max="21" width="10.28125" style="3" hidden="1" customWidth="1"/>
    <col min="22" max="22" width="11.140625" style="4" customWidth="1"/>
    <col min="23" max="23" width="13.28125" style="3" customWidth="1"/>
    <col min="24" max="25" width="7.7109375" style="3" customWidth="1"/>
    <col min="26" max="26" width="12.140625" style="3" customWidth="1"/>
    <col min="27" max="27" width="13.28125" style="3" customWidth="1"/>
    <col min="28" max="28" width="7.7109375" style="3" customWidth="1"/>
    <col min="29" max="29" width="7.8515625" style="3" customWidth="1"/>
    <col min="30" max="30" width="9.140625" style="3" customWidth="1"/>
    <col min="31" max="31" width="12.00390625" style="3" customWidth="1"/>
    <col min="32" max="32" width="12.140625" style="3" customWidth="1"/>
    <col min="33" max="33" width="9.140625" style="3" customWidth="1"/>
    <col min="34" max="34" width="10.00390625" style="3" customWidth="1"/>
    <col min="35" max="35" width="10.140625" style="3" customWidth="1"/>
    <col min="36" max="36" width="8.57421875" style="3" customWidth="1"/>
    <col min="37" max="37" width="12.421875" style="3" customWidth="1"/>
    <col min="38" max="38" width="11.00390625" style="3" customWidth="1"/>
    <col min="39" max="39" width="9.140625" style="3" customWidth="1"/>
    <col min="40" max="40" width="11.421875" style="3" customWidth="1"/>
    <col min="41" max="16384" width="9.140625" style="3" customWidth="1"/>
  </cols>
  <sheetData>
    <row r="1" spans="1:22" s="1" customFormat="1" ht="36.75" customHeight="1">
      <c r="A1" s="98" t="s">
        <v>106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V1" s="2"/>
    </row>
    <row r="2" spans="1:22" s="1" customFormat="1" ht="12.75" customHeight="1">
      <c r="A2" s="99">
        <v>40440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V2" s="2"/>
    </row>
    <row r="3" spans="1:22" s="1" customFormat="1" ht="12.75" customHeight="1" thickBot="1">
      <c r="A3" s="101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V3" s="2"/>
    </row>
    <row r="4" spans="1:22" ht="15.75" customHeight="1">
      <c r="A4" s="102" t="s">
        <v>0</v>
      </c>
      <c r="B4" s="80" t="s">
        <v>108</v>
      </c>
      <c r="C4" s="80" t="s">
        <v>109</v>
      </c>
      <c r="D4" s="105" t="s">
        <v>2</v>
      </c>
      <c r="E4" s="105" t="s">
        <v>3</v>
      </c>
      <c r="F4" s="105" t="s">
        <v>4</v>
      </c>
      <c r="G4" s="105" t="s">
        <v>5</v>
      </c>
      <c r="H4" s="80" t="s">
        <v>6</v>
      </c>
      <c r="I4" s="80" t="s">
        <v>9</v>
      </c>
      <c r="J4" s="80" t="s">
        <v>10</v>
      </c>
      <c r="K4" s="80" t="s">
        <v>11</v>
      </c>
      <c r="L4" s="80" t="s">
        <v>12</v>
      </c>
      <c r="M4" s="129"/>
      <c r="N4" s="129"/>
      <c r="O4" s="129"/>
      <c r="P4" s="129"/>
      <c r="Q4" s="129"/>
      <c r="R4" s="130"/>
      <c r="S4" s="130"/>
      <c r="T4" s="134" t="s">
        <v>14</v>
      </c>
      <c r="U4" s="131" t="s">
        <v>13</v>
      </c>
      <c r="V4" s="3"/>
    </row>
    <row r="5" spans="1:22" ht="15.75" customHeight="1">
      <c r="A5" s="103"/>
      <c r="B5" s="81"/>
      <c r="C5" s="81"/>
      <c r="D5" s="106"/>
      <c r="E5" s="106"/>
      <c r="F5" s="106"/>
      <c r="G5" s="106"/>
      <c r="H5" s="81"/>
      <c r="I5" s="81"/>
      <c r="J5" s="81"/>
      <c r="K5" s="81"/>
      <c r="L5" s="81"/>
      <c r="M5" s="91" t="s">
        <v>92</v>
      </c>
      <c r="N5" s="91" t="s">
        <v>99</v>
      </c>
      <c r="O5" s="91" t="s">
        <v>100</v>
      </c>
      <c r="P5" s="91" t="s">
        <v>101</v>
      </c>
      <c r="Q5" s="93" t="s">
        <v>102</v>
      </c>
      <c r="R5" s="93" t="s">
        <v>103</v>
      </c>
      <c r="S5" s="93" t="s">
        <v>104</v>
      </c>
      <c r="T5" s="135"/>
      <c r="U5" s="132"/>
      <c r="V5" s="3"/>
    </row>
    <row r="6" spans="1:22" ht="16.5" customHeight="1" thickBot="1">
      <c r="A6" s="104"/>
      <c r="B6" s="82"/>
      <c r="C6" s="82"/>
      <c r="D6" s="107"/>
      <c r="E6" s="107"/>
      <c r="F6" s="107"/>
      <c r="G6" s="107"/>
      <c r="H6" s="82"/>
      <c r="I6" s="82"/>
      <c r="J6" s="82"/>
      <c r="K6" s="82"/>
      <c r="L6" s="82"/>
      <c r="M6" s="92"/>
      <c r="N6" s="92"/>
      <c r="O6" s="92"/>
      <c r="P6" s="92"/>
      <c r="Q6" s="94"/>
      <c r="R6" s="94"/>
      <c r="S6" s="94"/>
      <c r="T6" s="136"/>
      <c r="U6" s="133"/>
      <c r="V6" s="3"/>
    </row>
    <row r="7" spans="1:22" ht="21.75" customHeight="1">
      <c r="A7" s="16">
        <v>1</v>
      </c>
      <c r="B7" s="31">
        <v>13</v>
      </c>
      <c r="C7" s="54">
        <v>12</v>
      </c>
      <c r="D7" s="32" t="s">
        <v>19</v>
      </c>
      <c r="E7" s="32" t="s">
        <v>19</v>
      </c>
      <c r="F7" s="59"/>
      <c r="G7" s="32" t="s">
        <v>49</v>
      </c>
      <c r="H7" s="32">
        <v>1975</v>
      </c>
      <c r="I7" s="60"/>
      <c r="J7" s="61"/>
      <c r="K7" s="61"/>
      <c r="L7" s="62"/>
      <c r="M7" s="63">
        <v>0.0031114351851851407</v>
      </c>
      <c r="N7" s="64">
        <v>6.192129629656318E-06</v>
      </c>
      <c r="O7" s="64">
        <v>3.946759259298993E-06</v>
      </c>
      <c r="P7" s="64">
        <v>2.7546296296754313E-06</v>
      </c>
      <c r="Q7" s="65">
        <v>53.500000000230585</v>
      </c>
      <c r="R7" s="65">
        <v>34.1000000003433</v>
      </c>
      <c r="S7" s="65">
        <v>23.800000000395727</v>
      </c>
      <c r="T7" s="79">
        <v>111.40000000096961</v>
      </c>
      <c r="U7" s="12"/>
      <c r="V7" s="3"/>
    </row>
    <row r="8" spans="1:22" ht="21.75" customHeight="1">
      <c r="A8" s="51">
        <v>2</v>
      </c>
      <c r="B8" s="26">
        <v>8</v>
      </c>
      <c r="C8" s="49">
        <v>36</v>
      </c>
      <c r="D8" s="29" t="s">
        <v>42</v>
      </c>
      <c r="E8" s="29" t="s">
        <v>42</v>
      </c>
      <c r="F8" s="20"/>
      <c r="G8" s="27" t="s">
        <v>70</v>
      </c>
      <c r="H8" s="29">
        <v>1977</v>
      </c>
      <c r="I8" s="13"/>
      <c r="J8" s="13"/>
      <c r="K8" s="13"/>
      <c r="L8" s="48"/>
      <c r="M8" s="39">
        <v>0.0033720370370370345</v>
      </c>
      <c r="N8" s="5">
        <v>9.24768518517638E-06</v>
      </c>
      <c r="O8" s="5">
        <v>2.9050925925977467E-06</v>
      </c>
      <c r="P8" s="5">
        <v>1.1805555555910452E-06</v>
      </c>
      <c r="Q8" s="11">
        <v>79.89999999992392</v>
      </c>
      <c r="R8" s="11">
        <v>25.10000000004453</v>
      </c>
      <c r="S8" s="11">
        <v>10.20000000030663</v>
      </c>
      <c r="T8" s="12">
        <v>115.20000000027508</v>
      </c>
      <c r="U8" s="12"/>
      <c r="V8" s="3"/>
    </row>
    <row r="9" spans="1:22" ht="21.75" customHeight="1">
      <c r="A9" s="23">
        <v>3</v>
      </c>
      <c r="B9" s="26">
        <v>7</v>
      </c>
      <c r="C9" s="49">
        <v>25</v>
      </c>
      <c r="D9" s="27" t="s">
        <v>31</v>
      </c>
      <c r="E9" s="27" t="s">
        <v>31</v>
      </c>
      <c r="F9" s="20"/>
      <c r="G9" s="27" t="s">
        <v>61</v>
      </c>
      <c r="H9" s="27">
        <v>1972</v>
      </c>
      <c r="I9" s="14"/>
      <c r="J9" s="17"/>
      <c r="K9" s="9"/>
      <c r="L9" s="10"/>
      <c r="M9" s="39">
        <v>0.0034683680555555596</v>
      </c>
      <c r="N9" s="5">
        <v>5.347222222229497E-06</v>
      </c>
      <c r="O9" s="5">
        <v>3.229166666673944E-06</v>
      </c>
      <c r="P9" s="5">
        <v>5.219907407427726E-06</v>
      </c>
      <c r="Q9" s="11">
        <v>46.20000000006286</v>
      </c>
      <c r="R9" s="11">
        <v>27.900000000062875</v>
      </c>
      <c r="S9" s="11">
        <v>45.100000000175555</v>
      </c>
      <c r="T9" s="12">
        <v>119.20000000030129</v>
      </c>
      <c r="U9" s="12"/>
      <c r="V9" s="3"/>
    </row>
    <row r="10" spans="1:22" ht="21.75" customHeight="1">
      <c r="A10" s="53">
        <v>4</v>
      </c>
      <c r="B10" s="26">
        <v>3</v>
      </c>
      <c r="C10" s="49">
        <v>10</v>
      </c>
      <c r="D10" s="27" t="s">
        <v>17</v>
      </c>
      <c r="E10" s="27" t="s">
        <v>17</v>
      </c>
      <c r="F10" s="25"/>
      <c r="G10" s="27" t="s">
        <v>48</v>
      </c>
      <c r="H10" s="27">
        <v>1958</v>
      </c>
      <c r="I10" s="14"/>
      <c r="J10" s="17"/>
      <c r="K10" s="9"/>
      <c r="L10" s="10"/>
      <c r="M10" s="39">
        <v>0.003013159722222214</v>
      </c>
      <c r="N10" s="5">
        <v>6.018518518557947E-06</v>
      </c>
      <c r="O10" s="5">
        <v>4.895833333351529E-06</v>
      </c>
      <c r="P10" s="5">
        <v>3.807870370353683E-06</v>
      </c>
      <c r="Q10" s="11">
        <v>52.00000000034066</v>
      </c>
      <c r="R10" s="11">
        <v>42.30000000015721</v>
      </c>
      <c r="S10" s="11">
        <v>32.89999999985582</v>
      </c>
      <c r="T10" s="12">
        <v>127.2000000003537</v>
      </c>
      <c r="U10" s="12"/>
      <c r="V10" s="3"/>
    </row>
    <row r="11" spans="1:21" ht="21.75" customHeight="1">
      <c r="A11" s="53">
        <v>5</v>
      </c>
      <c r="B11" s="26">
        <v>19</v>
      </c>
      <c r="C11" s="49">
        <v>26</v>
      </c>
      <c r="D11" s="27" t="s">
        <v>32</v>
      </c>
      <c r="E11" s="27" t="s">
        <v>32</v>
      </c>
      <c r="F11" s="20"/>
      <c r="G11" s="29" t="s">
        <v>62</v>
      </c>
      <c r="H11" s="27">
        <v>1948</v>
      </c>
      <c r="I11" s="14"/>
      <c r="J11" s="46"/>
      <c r="K11" s="46"/>
      <c r="L11" s="46"/>
      <c r="M11" s="39">
        <v>0.003857002314814839</v>
      </c>
      <c r="N11" s="5">
        <v>2.7083333333233206E-06</v>
      </c>
      <c r="O11" s="5">
        <v>2.1134259259258936E-05</v>
      </c>
      <c r="P11" s="5">
        <v>1.8981481481605833E-06</v>
      </c>
      <c r="Q11" s="11">
        <v>23.39999999991349</v>
      </c>
      <c r="R11" s="11">
        <v>182.5999999999972</v>
      </c>
      <c r="S11" s="11">
        <v>16.40000000010744</v>
      </c>
      <c r="T11" s="12">
        <v>222.40000000001814</v>
      </c>
      <c r="U11" s="12"/>
    </row>
    <row r="12" spans="1:20" ht="21.75" customHeight="1">
      <c r="A12" s="52">
        <v>6</v>
      </c>
      <c r="B12" s="26">
        <v>20</v>
      </c>
      <c r="C12" s="49">
        <v>28</v>
      </c>
      <c r="D12" s="27" t="s">
        <v>34</v>
      </c>
      <c r="E12" s="27" t="s">
        <v>34</v>
      </c>
      <c r="G12" s="29" t="s">
        <v>64</v>
      </c>
      <c r="H12" s="27">
        <v>1972</v>
      </c>
      <c r="I12" s="13"/>
      <c r="M12" s="39">
        <v>0.0026950810185185636</v>
      </c>
      <c r="N12" s="5">
        <v>1.9571759259207067E-05</v>
      </c>
      <c r="O12" s="5">
        <v>2.5277777777776844E-05</v>
      </c>
      <c r="P12" s="5">
        <v>7.0601851852591935E-06</v>
      </c>
      <c r="Q12" s="11">
        <v>169.09999999954906</v>
      </c>
      <c r="R12" s="11">
        <v>218.39999999999193</v>
      </c>
      <c r="S12" s="11">
        <v>61.00000000063943</v>
      </c>
      <c r="T12" s="12">
        <v>448.5000000001804</v>
      </c>
    </row>
    <row r="13" spans="9:22" ht="21.75" customHeight="1">
      <c r="I13" s="36"/>
      <c r="J13" s="36"/>
      <c r="K13" s="36"/>
      <c r="L13" s="36"/>
      <c r="M13" s="37"/>
      <c r="N13" s="37"/>
      <c r="O13" s="37"/>
      <c r="P13" s="37"/>
      <c r="Q13" s="38"/>
      <c r="R13" s="38"/>
      <c r="S13" s="38"/>
      <c r="T13" s="1"/>
      <c r="U13" s="1"/>
      <c r="V13" s="2"/>
    </row>
    <row r="14" ht="21.75" customHeight="1"/>
    <row r="15" ht="21.75" customHeight="1"/>
    <row r="16" ht="21.75" customHeight="1"/>
    <row r="17" ht="21.75" customHeight="1"/>
    <row r="18" ht="21.75" customHeight="1"/>
  </sheetData>
  <sheetProtection password="CC37" sheet="1" selectLockedCells="1" selectUnlockedCells="1"/>
  <mergeCells count="24">
    <mergeCell ref="A1:T1"/>
    <mergeCell ref="A2:T3"/>
    <mergeCell ref="A4:A6"/>
    <mergeCell ref="C4:C6"/>
    <mergeCell ref="D4:D6"/>
    <mergeCell ref="E4:E6"/>
    <mergeCell ref="F4:F6"/>
    <mergeCell ref="G4:G6"/>
    <mergeCell ref="H4:H6"/>
    <mergeCell ref="T4:T6"/>
    <mergeCell ref="I4:I6"/>
    <mergeCell ref="J4:J6"/>
    <mergeCell ref="K4:K6"/>
    <mergeCell ref="L4:L6"/>
    <mergeCell ref="B4:B6"/>
    <mergeCell ref="M4:S4"/>
    <mergeCell ref="U4:U6"/>
    <mergeCell ref="M5:M6"/>
    <mergeCell ref="N5:N6"/>
    <mergeCell ref="O5:O6"/>
    <mergeCell ref="P5:P6"/>
    <mergeCell ref="Q5:Q6"/>
    <mergeCell ref="R5:R6"/>
    <mergeCell ref="S5:S6"/>
  </mergeCells>
  <printOptions/>
  <pageMargins left="0" right="0" top="0" bottom="0" header="0" footer="0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R16"/>
  <sheetViews>
    <sheetView zoomScale="85" zoomScaleNormal="85" zoomScalePageLayoutView="0" workbookViewId="0" topLeftCell="A1">
      <selection activeCell="R17" sqref="R17:R18"/>
    </sheetView>
  </sheetViews>
  <sheetFormatPr defaultColWidth="9.140625" defaultRowHeight="12.75"/>
  <cols>
    <col min="1" max="1" width="0.85546875" style="4" customWidth="1"/>
    <col min="2" max="2" width="5.28125" style="4" customWidth="1"/>
    <col min="3" max="3" width="6.140625" style="6" customWidth="1"/>
    <col min="4" max="4" width="20.7109375" style="6" customWidth="1"/>
    <col min="5" max="5" width="20.57421875" style="6" hidden="1" customWidth="1"/>
    <col min="6" max="6" width="8.00390625" style="6" hidden="1" customWidth="1"/>
    <col min="7" max="7" width="32.28125" style="6" customWidth="1"/>
    <col min="8" max="9" width="6.28125" style="6" customWidth="1"/>
    <col min="10" max="12" width="6.28125" style="6" hidden="1" customWidth="1"/>
    <col min="13" max="13" width="9.8515625" style="7" customWidth="1"/>
    <col min="14" max="14" width="7.57421875" style="7" customWidth="1"/>
    <col min="15" max="15" width="12.28125" style="8" customWidth="1"/>
    <col min="16" max="16" width="12.00390625" style="3" customWidth="1"/>
    <col min="17" max="17" width="10.28125" style="3" hidden="1" customWidth="1"/>
    <col min="18" max="18" width="11.140625" style="4" customWidth="1"/>
    <col min="19" max="19" width="13.28125" style="3" customWidth="1"/>
    <col min="20" max="21" width="7.7109375" style="3" customWidth="1"/>
    <col min="22" max="22" width="12.140625" style="3" customWidth="1"/>
    <col min="23" max="23" width="13.28125" style="3" customWidth="1"/>
    <col min="24" max="24" width="7.7109375" style="3" customWidth="1"/>
    <col min="25" max="25" width="7.8515625" style="3" customWidth="1"/>
    <col min="26" max="26" width="9.140625" style="3" customWidth="1"/>
    <col min="27" max="27" width="12.00390625" style="3" customWidth="1"/>
    <col min="28" max="28" width="12.140625" style="3" customWidth="1"/>
    <col min="29" max="29" width="9.140625" style="3" customWidth="1"/>
    <col min="30" max="30" width="10.00390625" style="3" customWidth="1"/>
    <col min="31" max="31" width="10.140625" style="3" customWidth="1"/>
    <col min="32" max="32" width="8.57421875" style="3" customWidth="1"/>
    <col min="33" max="33" width="12.421875" style="3" customWidth="1"/>
    <col min="34" max="34" width="11.00390625" style="3" customWidth="1"/>
    <col min="35" max="35" width="9.140625" style="3" customWidth="1"/>
    <col min="36" max="36" width="11.421875" style="3" customWidth="1"/>
    <col min="37" max="16384" width="9.140625" style="3" customWidth="1"/>
  </cols>
  <sheetData>
    <row r="1" spans="1:18" s="1" customFormat="1" ht="36.75" customHeight="1">
      <c r="A1" s="98" t="s">
        <v>95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R1" s="2"/>
    </row>
    <row r="2" spans="1:18" s="1" customFormat="1" ht="12.75" customHeight="1">
      <c r="A2" s="99" t="s">
        <v>96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R2" s="2"/>
    </row>
    <row r="3" spans="1:18" s="1" customFormat="1" ht="12.75" customHeight="1" thickBot="1">
      <c r="A3" s="101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R3" s="2"/>
    </row>
    <row r="4" spans="1:18" ht="15.75" customHeight="1">
      <c r="A4" s="119"/>
      <c r="B4" s="120" t="s">
        <v>0</v>
      </c>
      <c r="C4" s="123" t="s">
        <v>1</v>
      </c>
      <c r="D4" s="125" t="s">
        <v>2</v>
      </c>
      <c r="E4" s="125" t="s">
        <v>3</v>
      </c>
      <c r="F4" s="125" t="s">
        <v>4</v>
      </c>
      <c r="G4" s="125" t="s">
        <v>5</v>
      </c>
      <c r="H4" s="127" t="s">
        <v>6</v>
      </c>
      <c r="I4" s="116" t="s">
        <v>9</v>
      </c>
      <c r="J4" s="116" t="s">
        <v>10</v>
      </c>
      <c r="K4" s="116" t="s">
        <v>11</v>
      </c>
      <c r="L4" s="116" t="s">
        <v>12</v>
      </c>
      <c r="M4" s="84"/>
      <c r="N4" s="84"/>
      <c r="O4" s="115"/>
      <c r="P4" s="108" t="s">
        <v>14</v>
      </c>
      <c r="Q4" s="108" t="s">
        <v>13</v>
      </c>
      <c r="R4" s="3"/>
    </row>
    <row r="5" spans="1:18" ht="15.75" customHeight="1">
      <c r="A5" s="119"/>
      <c r="B5" s="121"/>
      <c r="C5" s="124"/>
      <c r="D5" s="126"/>
      <c r="E5" s="126"/>
      <c r="F5" s="126"/>
      <c r="G5" s="126"/>
      <c r="H5" s="128"/>
      <c r="I5" s="117"/>
      <c r="J5" s="117"/>
      <c r="K5" s="117"/>
      <c r="L5" s="117"/>
      <c r="M5" s="111" t="s">
        <v>92</v>
      </c>
      <c r="N5" s="111" t="s">
        <v>7</v>
      </c>
      <c r="O5" s="113" t="s">
        <v>8</v>
      </c>
      <c r="P5" s="109"/>
      <c r="Q5" s="109"/>
      <c r="R5" s="3"/>
    </row>
    <row r="6" spans="1:18" ht="16.5" customHeight="1">
      <c r="A6" s="119"/>
      <c r="B6" s="122"/>
      <c r="C6" s="124"/>
      <c r="D6" s="126"/>
      <c r="E6" s="126"/>
      <c r="F6" s="126"/>
      <c r="G6" s="126"/>
      <c r="H6" s="128"/>
      <c r="I6" s="117"/>
      <c r="J6" s="117"/>
      <c r="K6" s="117"/>
      <c r="L6" s="117"/>
      <c r="M6" s="112"/>
      <c r="N6" s="112"/>
      <c r="O6" s="114"/>
      <c r="P6" s="110"/>
      <c r="Q6" s="110"/>
      <c r="R6" s="3"/>
    </row>
    <row r="7" spans="2:16" ht="21.75" customHeight="1">
      <c r="B7" s="42">
        <v>1</v>
      </c>
      <c r="C7" s="54">
        <v>101</v>
      </c>
      <c r="D7" s="32" t="s">
        <v>76</v>
      </c>
      <c r="G7" s="32" t="s">
        <v>77</v>
      </c>
      <c r="H7" s="32">
        <v>1967</v>
      </c>
      <c r="I7" s="13"/>
      <c r="M7" s="39">
        <v>0.004366412037037026</v>
      </c>
      <c r="N7" s="5">
        <v>2.199074074060725E-06</v>
      </c>
      <c r="O7" s="11">
        <v>18.999999999884665</v>
      </c>
      <c r="P7" s="12">
        <v>18.999999999884665</v>
      </c>
    </row>
    <row r="8" spans="2:16" ht="21.75" customHeight="1">
      <c r="B8" s="42">
        <v>2</v>
      </c>
      <c r="C8" s="49">
        <v>104</v>
      </c>
      <c r="D8" s="27" t="s">
        <v>82</v>
      </c>
      <c r="G8" s="27" t="s">
        <v>83</v>
      </c>
      <c r="H8" s="27">
        <v>1938</v>
      </c>
      <c r="I8" s="13"/>
      <c r="M8" s="39">
        <v>0.0025669907407407377</v>
      </c>
      <c r="N8" s="5">
        <v>4.7592592592571314E-05</v>
      </c>
      <c r="O8" s="11">
        <v>411.19999999981616</v>
      </c>
      <c r="P8" s="12">
        <v>411.19999999981616</v>
      </c>
    </row>
    <row r="9" spans="2:16" ht="21.75" customHeight="1">
      <c r="B9" s="42">
        <v>3</v>
      </c>
      <c r="C9" s="49">
        <v>107</v>
      </c>
      <c r="D9" s="27" t="s">
        <v>88</v>
      </c>
      <c r="G9" s="27" t="s">
        <v>87</v>
      </c>
      <c r="H9" s="27">
        <v>1954</v>
      </c>
      <c r="I9" s="13"/>
      <c r="M9" s="39">
        <v>0.0034261226851851623</v>
      </c>
      <c r="N9" s="5">
        <v>4.7858796296318395E-05</v>
      </c>
      <c r="O9" s="11">
        <v>413.50000000019094</v>
      </c>
      <c r="P9" s="12">
        <v>413.50000000019094</v>
      </c>
    </row>
    <row r="10" spans="2:16" ht="21.75" customHeight="1">
      <c r="B10" s="42">
        <v>4</v>
      </c>
      <c r="C10" s="49">
        <v>106</v>
      </c>
      <c r="D10" s="27" t="s">
        <v>86</v>
      </c>
      <c r="G10" s="27" t="s">
        <v>87</v>
      </c>
      <c r="H10" s="27">
        <v>1953</v>
      </c>
      <c r="I10" s="13"/>
      <c r="M10" s="39">
        <v>0.0033328240740740367</v>
      </c>
      <c r="N10" s="5">
        <v>0.0001080092592592452</v>
      </c>
      <c r="O10" s="11">
        <v>933.1999999998786</v>
      </c>
      <c r="P10" s="12">
        <v>933.1999999998786</v>
      </c>
    </row>
    <row r="11" spans="2:16" ht="21.75" customHeight="1">
      <c r="B11" s="42">
        <v>5</v>
      </c>
      <c r="C11" s="49">
        <v>102</v>
      </c>
      <c r="D11" s="27" t="s">
        <v>78</v>
      </c>
      <c r="G11" s="27" t="s">
        <v>79</v>
      </c>
      <c r="H11" s="27">
        <v>1967</v>
      </c>
      <c r="I11" s="13"/>
      <c r="M11" s="39">
        <v>0.002018483796296322</v>
      </c>
      <c r="N11" s="5">
        <v>0.0001542824074073912</v>
      </c>
      <c r="O11" s="11">
        <v>1332.99999999986</v>
      </c>
      <c r="P11" s="12">
        <v>1332.99999999986</v>
      </c>
    </row>
    <row r="12" spans="2:16" ht="21.75" customHeight="1">
      <c r="B12" s="42">
        <v>6</v>
      </c>
      <c r="C12" s="49">
        <v>100</v>
      </c>
      <c r="D12" s="27" t="s">
        <v>74</v>
      </c>
      <c r="G12" s="27" t="s">
        <v>75</v>
      </c>
      <c r="H12" s="27">
        <v>1937</v>
      </c>
      <c r="I12" s="13"/>
      <c r="M12" s="39">
        <v>0.003426701388888842</v>
      </c>
      <c r="N12" s="5">
        <v>0.0002034953703703435</v>
      </c>
      <c r="O12" s="11">
        <v>1758.1999999997677</v>
      </c>
      <c r="P12" s="12">
        <v>1758.1999999997677</v>
      </c>
    </row>
    <row r="13" spans="2:16" ht="21.75" customHeight="1">
      <c r="B13" s="42">
        <v>7</v>
      </c>
      <c r="C13" s="49">
        <v>105</v>
      </c>
      <c r="D13" s="27" t="s">
        <v>84</v>
      </c>
      <c r="G13" s="27" t="s">
        <v>85</v>
      </c>
      <c r="H13" s="27">
        <v>1933</v>
      </c>
      <c r="I13" s="13"/>
      <c r="M13" s="39">
        <v>0.0032676388888888686</v>
      </c>
      <c r="N13" s="5">
        <v>0.00020714120370368683</v>
      </c>
      <c r="O13" s="11">
        <v>1789.6999999998543</v>
      </c>
      <c r="P13" s="12">
        <v>1789.6999999998543</v>
      </c>
    </row>
    <row r="14" spans="2:16" ht="21.75" customHeight="1">
      <c r="B14" s="42">
        <v>8</v>
      </c>
      <c r="C14" s="55">
        <v>108</v>
      </c>
      <c r="D14" s="41" t="s">
        <v>89</v>
      </c>
      <c r="G14" s="41" t="s">
        <v>90</v>
      </c>
      <c r="H14" s="41"/>
      <c r="I14" s="33"/>
      <c r="M14" s="39">
        <v>0.0020711574074073758</v>
      </c>
      <c r="N14" s="5">
        <v>0.00027217592592593265</v>
      </c>
      <c r="O14" s="11">
        <v>2351.600000000058</v>
      </c>
      <c r="P14" s="12">
        <v>2351.600000000058</v>
      </c>
    </row>
    <row r="15" spans="2:18" ht="21.75" customHeight="1">
      <c r="B15" s="42">
        <v>9</v>
      </c>
      <c r="C15" s="49">
        <v>103</v>
      </c>
      <c r="D15" s="27" t="s">
        <v>80</v>
      </c>
      <c r="E15" s="13"/>
      <c r="F15" s="13"/>
      <c r="G15" s="27" t="s">
        <v>81</v>
      </c>
      <c r="H15" s="27">
        <v>1968</v>
      </c>
      <c r="I15" s="13"/>
      <c r="M15" s="39">
        <v>0.00281699074074071</v>
      </c>
      <c r="N15" s="5">
        <v>0.0003357870370370164</v>
      </c>
      <c r="O15" s="11">
        <v>2901.1999999998216</v>
      </c>
      <c r="P15" s="12">
        <v>2901.1999999998216</v>
      </c>
      <c r="R15" s="2"/>
    </row>
    <row r="16" spans="9:18" ht="21.75" customHeight="1">
      <c r="I16" s="36"/>
      <c r="J16" s="36"/>
      <c r="K16" s="36"/>
      <c r="L16" s="36"/>
      <c r="M16" s="37"/>
      <c r="N16" s="37"/>
      <c r="O16" s="38"/>
      <c r="P16" s="1"/>
      <c r="Q16" s="1"/>
      <c r="R16" s="2"/>
    </row>
    <row r="17" ht="21.75" customHeight="1"/>
    <row r="18" ht="21.75" customHeight="1"/>
    <row r="19" ht="21.75" customHeight="1"/>
    <row r="20" ht="21.75" customHeight="1"/>
    <row r="21" ht="21.75" customHeight="1"/>
  </sheetData>
  <sheetProtection password="CC37" sheet="1" selectLockedCells="1" selectUnlockedCells="1"/>
  <mergeCells count="20">
    <mergeCell ref="A1:P1"/>
    <mergeCell ref="A2:P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Q4:Q6"/>
    <mergeCell ref="M5:M6"/>
    <mergeCell ref="N5:N6"/>
    <mergeCell ref="O5:O6"/>
    <mergeCell ref="M4:O4"/>
    <mergeCell ref="P4:P6"/>
  </mergeCells>
  <printOptions/>
  <pageMargins left="0" right="0" top="0" bottom="0" header="0" footer="0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R9"/>
  <sheetViews>
    <sheetView zoomScale="85" zoomScaleNormal="85" zoomScalePageLayoutView="0" workbookViewId="0" topLeftCell="A1">
      <selection activeCell="G21" sqref="G21"/>
    </sheetView>
  </sheetViews>
  <sheetFormatPr defaultColWidth="9.140625" defaultRowHeight="12.75"/>
  <cols>
    <col min="1" max="1" width="0.85546875" style="4" customWidth="1"/>
    <col min="2" max="2" width="5.421875" style="4" customWidth="1"/>
    <col min="3" max="3" width="6.140625" style="6" customWidth="1"/>
    <col min="4" max="4" width="20.7109375" style="6" customWidth="1"/>
    <col min="5" max="5" width="20.57421875" style="6" hidden="1" customWidth="1"/>
    <col min="6" max="6" width="8.00390625" style="6" hidden="1" customWidth="1"/>
    <col min="7" max="7" width="32.28125" style="6" customWidth="1"/>
    <col min="8" max="9" width="6.28125" style="6" customWidth="1"/>
    <col min="10" max="12" width="6.28125" style="6" hidden="1" customWidth="1"/>
    <col min="13" max="13" width="9.8515625" style="7" customWidth="1"/>
    <col min="14" max="14" width="7.57421875" style="7" customWidth="1"/>
    <col min="15" max="15" width="12.28125" style="8" customWidth="1"/>
    <col min="16" max="16" width="12.00390625" style="3" customWidth="1"/>
    <col min="17" max="17" width="10.28125" style="3" hidden="1" customWidth="1"/>
    <col min="18" max="18" width="11.140625" style="4" customWidth="1"/>
    <col min="19" max="19" width="13.28125" style="3" customWidth="1"/>
    <col min="20" max="21" width="7.7109375" style="3" customWidth="1"/>
    <col min="22" max="22" width="12.140625" style="3" customWidth="1"/>
    <col min="23" max="23" width="13.28125" style="3" customWidth="1"/>
    <col min="24" max="24" width="7.7109375" style="3" customWidth="1"/>
    <col min="25" max="25" width="7.8515625" style="3" customWidth="1"/>
    <col min="26" max="26" width="9.140625" style="3" customWidth="1"/>
    <col min="27" max="27" width="12.00390625" style="3" customWidth="1"/>
    <col min="28" max="28" width="12.140625" style="3" customWidth="1"/>
    <col min="29" max="29" width="9.140625" style="3" customWidth="1"/>
    <col min="30" max="30" width="10.00390625" style="3" customWidth="1"/>
    <col min="31" max="31" width="10.140625" style="3" customWidth="1"/>
    <col min="32" max="32" width="8.57421875" style="3" customWidth="1"/>
    <col min="33" max="33" width="12.421875" style="3" customWidth="1"/>
    <col min="34" max="34" width="11.00390625" style="3" customWidth="1"/>
    <col min="35" max="35" width="9.140625" style="3" customWidth="1"/>
    <col min="36" max="36" width="11.421875" style="3" customWidth="1"/>
    <col min="37" max="16384" width="9.140625" style="3" customWidth="1"/>
  </cols>
  <sheetData>
    <row r="1" spans="1:18" s="1" customFormat="1" ht="36.75" customHeight="1">
      <c r="A1" s="98" t="s">
        <v>95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R1" s="2"/>
    </row>
    <row r="2" spans="1:18" s="1" customFormat="1" ht="12.75" customHeight="1">
      <c r="A2" s="99" t="s">
        <v>97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R2" s="2"/>
    </row>
    <row r="3" spans="1:18" s="1" customFormat="1" ht="12.75" customHeight="1" thickBot="1">
      <c r="A3" s="101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R3" s="2"/>
    </row>
    <row r="4" spans="1:18" ht="15.75" customHeight="1">
      <c r="A4" s="119"/>
      <c r="B4" s="120" t="s">
        <v>0</v>
      </c>
      <c r="C4" s="123" t="s">
        <v>1</v>
      </c>
      <c r="D4" s="125" t="s">
        <v>2</v>
      </c>
      <c r="E4" s="125" t="s">
        <v>3</v>
      </c>
      <c r="F4" s="125" t="s">
        <v>4</v>
      </c>
      <c r="G4" s="125" t="s">
        <v>5</v>
      </c>
      <c r="H4" s="127" t="s">
        <v>6</v>
      </c>
      <c r="I4" s="116" t="s">
        <v>9</v>
      </c>
      <c r="J4" s="116" t="s">
        <v>10</v>
      </c>
      <c r="K4" s="116" t="s">
        <v>11</v>
      </c>
      <c r="L4" s="116" t="s">
        <v>12</v>
      </c>
      <c r="M4" s="84"/>
      <c r="N4" s="84"/>
      <c r="O4" s="115"/>
      <c r="P4" s="108" t="s">
        <v>14</v>
      </c>
      <c r="Q4" s="108" t="s">
        <v>13</v>
      </c>
      <c r="R4" s="3"/>
    </row>
    <row r="5" spans="1:18" ht="15.75" customHeight="1">
      <c r="A5" s="119"/>
      <c r="B5" s="121"/>
      <c r="C5" s="124"/>
      <c r="D5" s="126"/>
      <c r="E5" s="126"/>
      <c r="F5" s="126"/>
      <c r="G5" s="126"/>
      <c r="H5" s="128"/>
      <c r="I5" s="117"/>
      <c r="J5" s="117"/>
      <c r="K5" s="117"/>
      <c r="L5" s="117"/>
      <c r="M5" s="111" t="s">
        <v>92</v>
      </c>
      <c r="N5" s="111" t="s">
        <v>7</v>
      </c>
      <c r="O5" s="113" t="s">
        <v>8</v>
      </c>
      <c r="P5" s="109"/>
      <c r="Q5" s="109"/>
      <c r="R5" s="3"/>
    </row>
    <row r="6" spans="1:18" ht="16.5" customHeight="1">
      <c r="A6" s="119"/>
      <c r="B6" s="122"/>
      <c r="C6" s="124"/>
      <c r="D6" s="126"/>
      <c r="E6" s="126"/>
      <c r="F6" s="126"/>
      <c r="G6" s="126"/>
      <c r="H6" s="128"/>
      <c r="I6" s="117"/>
      <c r="J6" s="117"/>
      <c r="K6" s="117"/>
      <c r="L6" s="117"/>
      <c r="M6" s="112"/>
      <c r="N6" s="112"/>
      <c r="O6" s="114"/>
      <c r="P6" s="110"/>
      <c r="Q6" s="110"/>
      <c r="R6" s="3"/>
    </row>
    <row r="7" spans="1:18" ht="21.75" customHeight="1">
      <c r="A7" s="15"/>
      <c r="B7" s="22">
        <v>1</v>
      </c>
      <c r="C7" s="49">
        <v>18</v>
      </c>
      <c r="D7" s="27" t="s">
        <v>25</v>
      </c>
      <c r="E7" s="27" t="s">
        <v>25</v>
      </c>
      <c r="F7" s="20"/>
      <c r="G7" s="27" t="s">
        <v>55</v>
      </c>
      <c r="H7" s="27">
        <v>1958</v>
      </c>
      <c r="I7" s="14"/>
      <c r="J7" s="9"/>
      <c r="K7" s="9"/>
      <c r="L7" s="10"/>
      <c r="M7" s="39">
        <v>0.00362857638888886</v>
      </c>
      <c r="N7" s="5">
        <v>6.686342592593375E-05</v>
      </c>
      <c r="O7" s="11">
        <v>577.7000000000676</v>
      </c>
      <c r="P7" s="12">
        <v>577.7000000000676</v>
      </c>
      <c r="Q7" s="12"/>
      <c r="R7" s="3"/>
    </row>
    <row r="8" spans="1:18" ht="21.75" customHeight="1">
      <c r="A8" s="15"/>
      <c r="B8" s="22">
        <v>2</v>
      </c>
      <c r="C8" s="49">
        <v>2</v>
      </c>
      <c r="D8" s="27" t="s">
        <v>16</v>
      </c>
      <c r="E8" s="27" t="s">
        <v>16</v>
      </c>
      <c r="F8" s="25"/>
      <c r="G8" s="27" t="s">
        <v>47</v>
      </c>
      <c r="H8" s="27">
        <v>1932</v>
      </c>
      <c r="I8" s="14"/>
      <c r="J8" s="9"/>
      <c r="K8" s="9"/>
      <c r="L8" s="10"/>
      <c r="M8" s="39">
        <v>0.00350839120370372</v>
      </c>
      <c r="N8" s="5">
        <v>0.00016795138888892058</v>
      </c>
      <c r="O8" s="11">
        <v>1451.100000000274</v>
      </c>
      <c r="P8" s="12">
        <v>1451.100000000274</v>
      </c>
      <c r="Q8" s="12"/>
      <c r="R8" s="3"/>
    </row>
    <row r="9" spans="2:18" ht="21.75" customHeight="1">
      <c r="B9" s="53">
        <v>3</v>
      </c>
      <c r="C9" s="49">
        <v>1</v>
      </c>
      <c r="D9" s="27" t="s">
        <v>15</v>
      </c>
      <c r="E9" s="27" t="s">
        <v>15</v>
      </c>
      <c r="F9" s="25"/>
      <c r="G9" s="27" t="s">
        <v>46</v>
      </c>
      <c r="H9" s="27">
        <v>1930</v>
      </c>
      <c r="I9" s="14"/>
      <c r="J9" s="17"/>
      <c r="K9" s="9"/>
      <c r="L9" s="10"/>
      <c r="M9" s="39">
        <v>0.004527928240740775</v>
      </c>
      <c r="N9" s="5">
        <v>0.0002488541666666455</v>
      </c>
      <c r="O9" s="11">
        <v>2150.099999999817</v>
      </c>
      <c r="P9" s="12">
        <v>2150.099999999817</v>
      </c>
      <c r="Q9" s="1"/>
      <c r="R9" s="2"/>
    </row>
    <row r="10" ht="21.75" customHeight="1"/>
    <row r="11" ht="21.75" customHeight="1"/>
    <row r="12" ht="21.75" customHeight="1"/>
    <row r="13" ht="21.75" customHeight="1"/>
    <row r="14" ht="21.75" customHeight="1"/>
  </sheetData>
  <sheetProtection password="CC37" sheet="1" selectLockedCells="1" selectUnlockedCells="1"/>
  <mergeCells count="20">
    <mergeCell ref="A1:P1"/>
    <mergeCell ref="A2:P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Q4:Q6"/>
    <mergeCell ref="M5:M6"/>
    <mergeCell ref="N5:N6"/>
    <mergeCell ref="O5:O6"/>
    <mergeCell ref="M4:O4"/>
    <mergeCell ref="P4:P6"/>
  </mergeCells>
  <printOptions/>
  <pageMargins left="0" right="0" top="0" bottom="0" header="0" footer="0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R36"/>
  <sheetViews>
    <sheetView tabSelected="1" zoomScale="85" zoomScaleNormal="85" zoomScalePageLayoutView="0" workbookViewId="0" topLeftCell="A10">
      <selection activeCell="S36" sqref="S36"/>
    </sheetView>
  </sheetViews>
  <sheetFormatPr defaultColWidth="9.140625" defaultRowHeight="12.75"/>
  <cols>
    <col min="1" max="1" width="0.85546875" style="4" customWidth="1"/>
    <col min="2" max="2" width="5.7109375" style="4" customWidth="1"/>
    <col min="3" max="3" width="6.140625" style="6" customWidth="1"/>
    <col min="4" max="4" width="20.7109375" style="6" customWidth="1"/>
    <col min="5" max="5" width="20.57421875" style="6" hidden="1" customWidth="1"/>
    <col min="6" max="6" width="8.00390625" style="6" hidden="1" customWidth="1"/>
    <col min="7" max="7" width="32.28125" style="6" customWidth="1"/>
    <col min="8" max="9" width="6.28125" style="6" customWidth="1"/>
    <col min="10" max="12" width="6.28125" style="6" hidden="1" customWidth="1"/>
    <col min="13" max="13" width="9.8515625" style="7" customWidth="1"/>
    <col min="14" max="14" width="7.57421875" style="7" customWidth="1"/>
    <col min="15" max="15" width="12.28125" style="8" customWidth="1"/>
    <col min="16" max="16" width="12.00390625" style="3" customWidth="1"/>
    <col min="17" max="17" width="10.28125" style="3" hidden="1" customWidth="1"/>
    <col min="18" max="18" width="11.140625" style="4" customWidth="1"/>
    <col min="19" max="19" width="13.28125" style="3" customWidth="1"/>
    <col min="20" max="21" width="7.7109375" style="3" customWidth="1"/>
    <col min="22" max="22" width="12.140625" style="3" customWidth="1"/>
    <col min="23" max="23" width="13.28125" style="3" customWidth="1"/>
    <col min="24" max="24" width="7.7109375" style="3" customWidth="1"/>
    <col min="25" max="25" width="7.8515625" style="3" customWidth="1"/>
    <col min="26" max="26" width="9.140625" style="3" customWidth="1"/>
    <col min="27" max="27" width="12.00390625" style="3" customWidth="1"/>
    <col min="28" max="28" width="12.140625" style="3" customWidth="1"/>
    <col min="29" max="29" width="9.140625" style="3" customWidth="1"/>
    <col min="30" max="30" width="10.00390625" style="3" customWidth="1"/>
    <col min="31" max="31" width="10.140625" style="3" customWidth="1"/>
    <col min="32" max="32" width="8.57421875" style="3" customWidth="1"/>
    <col min="33" max="33" width="12.421875" style="3" customWidth="1"/>
    <col min="34" max="34" width="11.00390625" style="3" customWidth="1"/>
    <col min="35" max="35" width="9.140625" style="3" customWidth="1"/>
    <col min="36" max="36" width="11.421875" style="3" customWidth="1"/>
    <col min="37" max="16384" width="9.140625" style="3" customWidth="1"/>
  </cols>
  <sheetData>
    <row r="1" spans="1:18" s="1" customFormat="1" ht="36.75" customHeight="1">
      <c r="A1" s="98" t="s">
        <v>95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R1" s="2"/>
    </row>
    <row r="2" spans="1:18" s="1" customFormat="1" ht="12.75" customHeight="1">
      <c r="A2" s="99" t="s">
        <v>98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R2" s="2"/>
    </row>
    <row r="3" spans="1:18" s="1" customFormat="1" ht="12.75" customHeight="1" thickBot="1">
      <c r="A3" s="101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R3" s="2"/>
    </row>
    <row r="4" spans="1:18" ht="15.75" customHeight="1">
      <c r="A4" s="119"/>
      <c r="B4" s="120" t="s">
        <v>0</v>
      </c>
      <c r="C4" s="123" t="s">
        <v>1</v>
      </c>
      <c r="D4" s="125" t="s">
        <v>2</v>
      </c>
      <c r="E4" s="125" t="s">
        <v>3</v>
      </c>
      <c r="F4" s="125" t="s">
        <v>4</v>
      </c>
      <c r="G4" s="125" t="s">
        <v>5</v>
      </c>
      <c r="H4" s="127" t="s">
        <v>6</v>
      </c>
      <c r="I4" s="116" t="s">
        <v>9</v>
      </c>
      <c r="J4" s="116" t="s">
        <v>10</v>
      </c>
      <c r="K4" s="116" t="s">
        <v>11</v>
      </c>
      <c r="L4" s="116" t="s">
        <v>12</v>
      </c>
      <c r="M4" s="84"/>
      <c r="N4" s="84"/>
      <c r="O4" s="115"/>
      <c r="P4" s="108" t="s">
        <v>14</v>
      </c>
      <c r="Q4" s="108" t="s">
        <v>13</v>
      </c>
      <c r="R4" s="3"/>
    </row>
    <row r="5" spans="1:18" ht="15.75" customHeight="1">
      <c r="A5" s="119"/>
      <c r="B5" s="121"/>
      <c r="C5" s="124"/>
      <c r="D5" s="126"/>
      <c r="E5" s="126"/>
      <c r="F5" s="126"/>
      <c r="G5" s="126"/>
      <c r="H5" s="128"/>
      <c r="I5" s="117"/>
      <c r="J5" s="117"/>
      <c r="K5" s="117"/>
      <c r="L5" s="117"/>
      <c r="M5" s="111" t="s">
        <v>92</v>
      </c>
      <c r="N5" s="111" t="s">
        <v>7</v>
      </c>
      <c r="O5" s="113" t="s">
        <v>8</v>
      </c>
      <c r="P5" s="109"/>
      <c r="Q5" s="109"/>
      <c r="R5" s="3"/>
    </row>
    <row r="6" spans="1:18" ht="16.5" customHeight="1">
      <c r="A6" s="119"/>
      <c r="B6" s="122"/>
      <c r="C6" s="124"/>
      <c r="D6" s="126"/>
      <c r="E6" s="126"/>
      <c r="F6" s="126"/>
      <c r="G6" s="126"/>
      <c r="H6" s="128"/>
      <c r="I6" s="117"/>
      <c r="J6" s="117"/>
      <c r="K6" s="117"/>
      <c r="L6" s="117"/>
      <c r="M6" s="112"/>
      <c r="N6" s="112"/>
      <c r="O6" s="114"/>
      <c r="P6" s="110"/>
      <c r="Q6" s="110"/>
      <c r="R6" s="3"/>
    </row>
    <row r="7" spans="1:18" ht="21.75" customHeight="1">
      <c r="A7" s="15"/>
      <c r="B7" s="51">
        <v>1</v>
      </c>
      <c r="C7" s="49">
        <v>26</v>
      </c>
      <c r="D7" s="27" t="s">
        <v>32</v>
      </c>
      <c r="E7" s="27" t="s">
        <v>32</v>
      </c>
      <c r="F7" s="20"/>
      <c r="G7" s="29" t="s">
        <v>62</v>
      </c>
      <c r="H7" s="27">
        <v>1948</v>
      </c>
      <c r="I7" s="14"/>
      <c r="J7" s="9"/>
      <c r="K7" s="9"/>
      <c r="L7" s="10"/>
      <c r="M7" s="39">
        <v>0.003857002314814839</v>
      </c>
      <c r="N7" s="5">
        <v>2.7083333333233206E-06</v>
      </c>
      <c r="O7" s="11">
        <v>23.39999999991349</v>
      </c>
      <c r="P7" s="12">
        <v>23.39999999991349</v>
      </c>
      <c r="Q7" s="12"/>
      <c r="R7" s="3"/>
    </row>
    <row r="8" spans="1:18" ht="21.75" customHeight="1">
      <c r="A8" s="15"/>
      <c r="B8" s="22">
        <v>2</v>
      </c>
      <c r="C8" s="49">
        <v>25</v>
      </c>
      <c r="D8" s="27" t="s">
        <v>31</v>
      </c>
      <c r="E8" s="27" t="s">
        <v>31</v>
      </c>
      <c r="F8" s="20"/>
      <c r="G8" s="27" t="s">
        <v>61</v>
      </c>
      <c r="H8" s="27">
        <v>1972</v>
      </c>
      <c r="I8" s="14"/>
      <c r="J8" s="9"/>
      <c r="K8" s="9"/>
      <c r="L8" s="10"/>
      <c r="M8" s="39">
        <v>0.0034683680555555596</v>
      </c>
      <c r="N8" s="5">
        <v>5.347222222229497E-06</v>
      </c>
      <c r="O8" s="11">
        <v>46.20000000006286</v>
      </c>
      <c r="P8" s="12">
        <v>46.20000000006286</v>
      </c>
      <c r="Q8" s="12"/>
      <c r="R8" s="3"/>
    </row>
    <row r="9" spans="1:18" ht="21.75" customHeight="1">
      <c r="A9" s="15"/>
      <c r="B9" s="51">
        <v>3</v>
      </c>
      <c r="C9" s="49">
        <v>10</v>
      </c>
      <c r="D9" s="27" t="s">
        <v>17</v>
      </c>
      <c r="E9" s="27" t="s">
        <v>17</v>
      </c>
      <c r="F9" s="25"/>
      <c r="G9" s="27" t="s">
        <v>48</v>
      </c>
      <c r="H9" s="27">
        <v>1958</v>
      </c>
      <c r="I9" s="14"/>
      <c r="J9" s="9"/>
      <c r="K9" s="9"/>
      <c r="L9" s="10"/>
      <c r="M9" s="39">
        <v>0.003013159722222214</v>
      </c>
      <c r="N9" s="5">
        <v>6.018518518557947E-06</v>
      </c>
      <c r="O9" s="11">
        <v>52.00000000034066</v>
      </c>
      <c r="P9" s="12">
        <v>52.00000000034066</v>
      </c>
      <c r="Q9" s="12"/>
      <c r="R9" s="3"/>
    </row>
    <row r="10" spans="1:18" ht="21.75" customHeight="1">
      <c r="A10" s="19"/>
      <c r="B10" s="52">
        <v>4</v>
      </c>
      <c r="C10" s="49">
        <v>12</v>
      </c>
      <c r="D10" s="27" t="s">
        <v>19</v>
      </c>
      <c r="E10" s="27" t="s">
        <v>19</v>
      </c>
      <c r="F10" s="25"/>
      <c r="G10" s="27" t="s">
        <v>49</v>
      </c>
      <c r="H10" s="27">
        <v>1975</v>
      </c>
      <c r="I10" s="14"/>
      <c r="J10" s="17"/>
      <c r="K10" s="9"/>
      <c r="L10" s="10"/>
      <c r="M10" s="39">
        <v>0.0031114351851851407</v>
      </c>
      <c r="N10" s="5">
        <v>6.192129629656318E-06</v>
      </c>
      <c r="O10" s="11">
        <v>53.500000000230585</v>
      </c>
      <c r="P10" s="12">
        <v>53.500000000230585</v>
      </c>
      <c r="Q10" s="12"/>
      <c r="R10" s="3"/>
    </row>
    <row r="11" spans="2:18" ht="21.75" customHeight="1">
      <c r="B11" s="44">
        <v>5</v>
      </c>
      <c r="C11" s="49">
        <v>39</v>
      </c>
      <c r="D11" s="27" t="s">
        <v>45</v>
      </c>
      <c r="E11" s="27" t="s">
        <v>45</v>
      </c>
      <c r="F11" s="20"/>
      <c r="G11" s="27" t="s">
        <v>73</v>
      </c>
      <c r="H11" s="27">
        <v>1975</v>
      </c>
      <c r="I11" s="13"/>
      <c r="J11" s="20"/>
      <c r="K11" s="13"/>
      <c r="L11" s="48"/>
      <c r="M11" s="39">
        <v>0.003167349537037012</v>
      </c>
      <c r="N11" s="5">
        <v>7.5462962962902225E-06</v>
      </c>
      <c r="O11" s="11">
        <v>65.19999999994752</v>
      </c>
      <c r="P11" s="12">
        <v>65.19999999994752</v>
      </c>
      <c r="Q11" s="12" t="e">
        <f>O11+#REF!+#REF!+#REF!+#REF!</f>
        <v>#REF!</v>
      </c>
      <c r="R11" s="3"/>
    </row>
    <row r="12" spans="1:18" ht="21.75" customHeight="1">
      <c r="A12" s="2"/>
      <c r="B12" s="52">
        <v>6</v>
      </c>
      <c r="C12" s="49">
        <v>36</v>
      </c>
      <c r="D12" s="29" t="s">
        <v>42</v>
      </c>
      <c r="E12" s="29" t="s">
        <v>42</v>
      </c>
      <c r="F12" s="20"/>
      <c r="G12" s="27" t="s">
        <v>70</v>
      </c>
      <c r="H12" s="29">
        <v>1977</v>
      </c>
      <c r="I12" s="13"/>
      <c r="J12" s="20"/>
      <c r="K12" s="13"/>
      <c r="L12" s="48"/>
      <c r="M12" s="39">
        <v>0.0033720370370370345</v>
      </c>
      <c r="N12" s="5">
        <v>9.24768518517638E-06</v>
      </c>
      <c r="O12" s="11">
        <v>79.89999999992392</v>
      </c>
      <c r="P12" s="12">
        <v>79.89999999992392</v>
      </c>
      <c r="Q12" s="12"/>
      <c r="R12" s="3"/>
    </row>
    <row r="13" spans="2:18" ht="21.75" customHeight="1">
      <c r="B13" s="52">
        <v>7</v>
      </c>
      <c r="C13" s="49">
        <v>37</v>
      </c>
      <c r="D13" s="27" t="s">
        <v>43</v>
      </c>
      <c r="E13" s="27" t="s">
        <v>43</v>
      </c>
      <c r="F13" s="20"/>
      <c r="G13" s="27" t="s">
        <v>71</v>
      </c>
      <c r="H13" s="27">
        <v>1964</v>
      </c>
      <c r="I13" s="13"/>
      <c r="J13" s="20"/>
      <c r="K13" s="13"/>
      <c r="L13" s="48"/>
      <c r="M13" s="39">
        <v>0.0028087037037036744</v>
      </c>
      <c r="N13" s="5">
        <v>1.0393518518503342E-05</v>
      </c>
      <c r="O13" s="11">
        <v>89.79999999986887</v>
      </c>
      <c r="P13" s="12">
        <v>89.79999999986887</v>
      </c>
      <c r="Q13" s="12"/>
      <c r="R13" s="3"/>
    </row>
    <row r="14" spans="1:18" ht="21.75" customHeight="1">
      <c r="A14" s="2"/>
      <c r="B14" s="44">
        <v>8</v>
      </c>
      <c r="C14" s="49">
        <v>34</v>
      </c>
      <c r="D14" s="29" t="s">
        <v>40</v>
      </c>
      <c r="E14" s="29" t="s">
        <v>40</v>
      </c>
      <c r="F14" s="20"/>
      <c r="G14" s="27" t="s">
        <v>63</v>
      </c>
      <c r="H14" s="29">
        <v>1967</v>
      </c>
      <c r="I14" s="13"/>
      <c r="J14" s="20"/>
      <c r="K14" s="13"/>
      <c r="L14" s="48"/>
      <c r="M14" s="39">
        <v>0.00291707175925926</v>
      </c>
      <c r="N14" s="5">
        <v>1.644675925926986E-05</v>
      </c>
      <c r="O14" s="11">
        <v>142.1000000000916</v>
      </c>
      <c r="P14" s="12">
        <v>142.1000000000916</v>
      </c>
      <c r="Q14" s="12" t="e">
        <f>O14+#REF!+#REF!+#REF!+#REF!</f>
        <v>#REF!</v>
      </c>
      <c r="R14" s="3"/>
    </row>
    <row r="15" spans="1:18" ht="21.75" customHeight="1">
      <c r="A15" s="2"/>
      <c r="B15" s="52">
        <v>9</v>
      </c>
      <c r="C15" s="49">
        <v>33</v>
      </c>
      <c r="D15" s="28" t="s">
        <v>39</v>
      </c>
      <c r="E15" s="28" t="s">
        <v>39</v>
      </c>
      <c r="F15" s="20"/>
      <c r="G15" s="30" t="s">
        <v>67</v>
      </c>
      <c r="H15" s="28">
        <v>1960</v>
      </c>
      <c r="I15" s="13"/>
      <c r="J15" s="20"/>
      <c r="K15" s="13"/>
      <c r="L15" s="48"/>
      <c r="M15" s="39">
        <v>0.0031224421296296434</v>
      </c>
      <c r="N15" s="5">
        <v>1.671296296290592E-05</v>
      </c>
      <c r="O15" s="11">
        <v>144.39999999950714</v>
      </c>
      <c r="P15" s="12">
        <v>144.39999999950714</v>
      </c>
      <c r="Q15" s="12"/>
      <c r="R15" s="3"/>
    </row>
    <row r="16" spans="1:18" ht="21.75" customHeight="1">
      <c r="A16" s="2"/>
      <c r="B16" s="52">
        <v>10</v>
      </c>
      <c r="C16" s="49">
        <v>28</v>
      </c>
      <c r="D16" s="27" t="s">
        <v>34</v>
      </c>
      <c r="E16" s="27" t="s">
        <v>34</v>
      </c>
      <c r="F16" s="20"/>
      <c r="G16" s="29" t="s">
        <v>64</v>
      </c>
      <c r="H16" s="27">
        <v>1972</v>
      </c>
      <c r="I16" s="13"/>
      <c r="J16" s="20"/>
      <c r="K16" s="13"/>
      <c r="L16" s="48"/>
      <c r="M16" s="39">
        <v>0.0026950810185185636</v>
      </c>
      <c r="N16" s="5">
        <v>1.9571759259207067E-05</v>
      </c>
      <c r="O16" s="11">
        <v>169.09999999954906</v>
      </c>
      <c r="P16" s="12">
        <v>169.09999999954906</v>
      </c>
      <c r="Q16" s="12"/>
      <c r="R16" s="3"/>
    </row>
    <row r="17" spans="2:18" ht="21.75" customHeight="1">
      <c r="B17" s="44">
        <v>11</v>
      </c>
      <c r="C17" s="49">
        <v>31</v>
      </c>
      <c r="D17" s="27" t="s">
        <v>37</v>
      </c>
      <c r="E17" s="27" t="s">
        <v>37</v>
      </c>
      <c r="F17" s="20"/>
      <c r="G17" s="29" t="s">
        <v>67</v>
      </c>
      <c r="H17" s="27">
        <v>1960</v>
      </c>
      <c r="I17" s="13"/>
      <c r="J17" s="20"/>
      <c r="K17" s="13"/>
      <c r="L17" s="48"/>
      <c r="M17" s="39">
        <v>0.003385439814814817</v>
      </c>
      <c r="N17" s="5">
        <v>2.0150462962942317E-05</v>
      </c>
      <c r="O17" s="11">
        <v>174.09999999982162</v>
      </c>
      <c r="P17" s="12">
        <v>174.09999999982162</v>
      </c>
      <c r="Q17" s="12"/>
      <c r="R17" s="3"/>
    </row>
    <row r="18" spans="1:18" ht="21.75" customHeight="1">
      <c r="A18" s="16"/>
      <c r="B18" s="52">
        <v>12</v>
      </c>
      <c r="C18" s="49">
        <v>27</v>
      </c>
      <c r="D18" s="27" t="s">
        <v>33</v>
      </c>
      <c r="E18" s="27" t="s">
        <v>33</v>
      </c>
      <c r="F18" s="20"/>
      <c r="G18" s="29" t="s">
        <v>63</v>
      </c>
      <c r="H18" s="27">
        <v>1967</v>
      </c>
      <c r="I18" s="14"/>
      <c r="J18" s="17"/>
      <c r="K18" s="9"/>
      <c r="L18" s="10"/>
      <c r="M18" s="39">
        <v>0.0030211342592592616</v>
      </c>
      <c r="N18" s="5">
        <v>3.253472222225495E-05</v>
      </c>
      <c r="O18" s="11">
        <v>281.10000000028276</v>
      </c>
      <c r="P18" s="12">
        <v>281.10000000028276</v>
      </c>
      <c r="Q18" s="12"/>
      <c r="R18" s="3"/>
    </row>
    <row r="19" spans="1:18" ht="21.75" customHeight="1">
      <c r="A19" s="16"/>
      <c r="B19" s="52">
        <v>13</v>
      </c>
      <c r="C19" s="49">
        <v>20</v>
      </c>
      <c r="D19" s="27" t="s">
        <v>27</v>
      </c>
      <c r="E19" s="27" t="s">
        <v>27</v>
      </c>
      <c r="F19" s="20"/>
      <c r="G19" s="27" t="s">
        <v>57</v>
      </c>
      <c r="H19" s="27">
        <v>1970</v>
      </c>
      <c r="I19" s="14"/>
      <c r="J19" s="17"/>
      <c r="K19" s="9"/>
      <c r="L19" s="10"/>
      <c r="M19" s="39">
        <v>0.0031220486111110946</v>
      </c>
      <c r="N19" s="5">
        <v>3.502314814812779E-05</v>
      </c>
      <c r="O19" s="11">
        <v>302.59999999982415</v>
      </c>
      <c r="P19" s="12">
        <v>302.59999999982415</v>
      </c>
      <c r="Q19" s="12"/>
      <c r="R19" s="3"/>
    </row>
    <row r="20" spans="1:18" ht="21.75" customHeight="1">
      <c r="A20" s="2"/>
      <c r="B20" s="44">
        <v>14</v>
      </c>
      <c r="C20" s="49">
        <v>38</v>
      </c>
      <c r="D20" s="27" t="s">
        <v>44</v>
      </c>
      <c r="E20" s="27" t="s">
        <v>44</v>
      </c>
      <c r="F20" s="20"/>
      <c r="G20" s="27" t="s">
        <v>72</v>
      </c>
      <c r="H20" s="27">
        <v>1972</v>
      </c>
      <c r="I20" s="13"/>
      <c r="J20" s="20"/>
      <c r="K20" s="13"/>
      <c r="L20" s="48"/>
      <c r="M20" s="39">
        <v>0.0031556134259259627</v>
      </c>
      <c r="N20" s="5">
        <v>4.130787037043282E-05</v>
      </c>
      <c r="O20" s="11">
        <v>356.90000000053953</v>
      </c>
      <c r="P20" s="12">
        <v>356.90000000053953</v>
      </c>
      <c r="Q20" s="12"/>
      <c r="R20" s="3"/>
    </row>
    <row r="21" spans="1:18" ht="21.75" customHeight="1">
      <c r="A21" s="19"/>
      <c r="B21" s="52">
        <v>15</v>
      </c>
      <c r="C21" s="49">
        <v>13</v>
      </c>
      <c r="D21" s="27" t="s">
        <v>20</v>
      </c>
      <c r="E21" s="27" t="s">
        <v>20</v>
      </c>
      <c r="F21" s="20"/>
      <c r="G21" s="27" t="s">
        <v>50</v>
      </c>
      <c r="H21" s="27">
        <v>1979</v>
      </c>
      <c r="I21" s="14"/>
      <c r="J21" s="17"/>
      <c r="K21" s="9"/>
      <c r="L21" s="10"/>
      <c r="M21" s="39">
        <v>0.0032385995370370346</v>
      </c>
      <c r="N21" s="5">
        <v>4.366898148144838E-05</v>
      </c>
      <c r="O21" s="11">
        <v>377.299999999714</v>
      </c>
      <c r="P21" s="12">
        <v>377.299999999714</v>
      </c>
      <c r="Q21" s="12"/>
      <c r="R21" s="3"/>
    </row>
    <row r="22" spans="1:18" ht="21.75" customHeight="1">
      <c r="A22" s="16"/>
      <c r="B22" s="52">
        <v>16</v>
      </c>
      <c r="C22" s="49">
        <v>14</v>
      </c>
      <c r="D22" s="27" t="s">
        <v>21</v>
      </c>
      <c r="E22" s="27" t="s">
        <v>21</v>
      </c>
      <c r="F22" s="20"/>
      <c r="G22" s="29" t="s">
        <v>51</v>
      </c>
      <c r="H22" s="27">
        <v>1969</v>
      </c>
      <c r="I22" s="14"/>
      <c r="J22" s="17"/>
      <c r="K22" s="9"/>
      <c r="L22" s="10"/>
      <c r="M22" s="39">
        <v>0.002794178240740741</v>
      </c>
      <c r="N22" s="5">
        <v>6.243055555554822E-05</v>
      </c>
      <c r="O22" s="11">
        <v>539.3999999999367</v>
      </c>
      <c r="P22" s="12">
        <v>539.3999999999367</v>
      </c>
      <c r="Q22" s="12"/>
      <c r="R22" s="3"/>
    </row>
    <row r="23" spans="2:17" ht="21.75" customHeight="1">
      <c r="B23" s="44">
        <v>17</v>
      </c>
      <c r="C23" s="49">
        <v>35</v>
      </c>
      <c r="D23" s="27" t="s">
        <v>41</v>
      </c>
      <c r="E23" s="27" t="s">
        <v>41</v>
      </c>
      <c r="F23" s="20"/>
      <c r="G23" s="29" t="s">
        <v>69</v>
      </c>
      <c r="H23" s="27">
        <v>1980</v>
      </c>
      <c r="I23" s="13"/>
      <c r="M23" s="39">
        <v>0.002646168981481456</v>
      </c>
      <c r="N23" s="5">
        <v>7.3958333333346E-05</v>
      </c>
      <c r="O23" s="11">
        <v>639.0000000001095</v>
      </c>
      <c r="P23" s="12">
        <v>639.0000000001095</v>
      </c>
      <c r="Q23" s="12"/>
    </row>
    <row r="24" spans="1:16" ht="21.75" customHeight="1">
      <c r="A24" s="19"/>
      <c r="B24" s="52">
        <v>18</v>
      </c>
      <c r="C24" s="49">
        <v>16</v>
      </c>
      <c r="D24" s="27" t="s">
        <v>23</v>
      </c>
      <c r="E24" s="27" t="s">
        <v>23</v>
      </c>
      <c r="G24" s="29" t="s">
        <v>53</v>
      </c>
      <c r="H24" s="27">
        <v>1974</v>
      </c>
      <c r="I24" s="14"/>
      <c r="J24" s="46"/>
      <c r="K24" s="46"/>
      <c r="L24" s="46"/>
      <c r="M24" s="39">
        <v>0.0032271180555555334</v>
      </c>
      <c r="N24" s="5">
        <v>8.461805555559643E-05</v>
      </c>
      <c r="O24" s="11">
        <v>731.1000000003531</v>
      </c>
      <c r="P24" s="12">
        <v>731.1000000003531</v>
      </c>
    </row>
    <row r="25" spans="2:16" ht="21.75" customHeight="1">
      <c r="B25" s="52">
        <v>19</v>
      </c>
      <c r="C25" s="49">
        <v>32</v>
      </c>
      <c r="D25" s="27" t="s">
        <v>38</v>
      </c>
      <c r="E25" s="27" t="s">
        <v>38</v>
      </c>
      <c r="G25" s="29" t="s">
        <v>68</v>
      </c>
      <c r="H25" s="27">
        <v>1949</v>
      </c>
      <c r="I25" s="13"/>
      <c r="J25" s="36"/>
      <c r="K25" s="36"/>
      <c r="L25" s="36"/>
      <c r="M25" s="39">
        <v>0.003180879629629596</v>
      </c>
      <c r="N25" s="5">
        <v>8.506944444436337E-05</v>
      </c>
      <c r="O25" s="11">
        <v>734.9999999992996</v>
      </c>
      <c r="P25" s="12">
        <v>734.9999999992996</v>
      </c>
    </row>
    <row r="26" spans="1:16" ht="21.75" customHeight="1">
      <c r="A26" s="19"/>
      <c r="B26" s="44">
        <v>20</v>
      </c>
      <c r="C26" s="49">
        <v>23</v>
      </c>
      <c r="D26" s="28" t="s">
        <v>29</v>
      </c>
      <c r="E26" s="28" t="s">
        <v>29</v>
      </c>
      <c r="F26" s="36"/>
      <c r="G26" s="27" t="s">
        <v>59</v>
      </c>
      <c r="H26" s="27">
        <v>1973</v>
      </c>
      <c r="I26" s="14"/>
      <c r="J26" s="46"/>
      <c r="K26" s="46"/>
      <c r="L26" s="46"/>
      <c r="M26" s="39">
        <v>0.0028539120370369986</v>
      </c>
      <c r="N26" s="5">
        <v>0.00010900462962970536</v>
      </c>
      <c r="O26" s="11">
        <v>941.8000000006543</v>
      </c>
      <c r="P26" s="12">
        <v>941.8000000006543</v>
      </c>
    </row>
    <row r="27" spans="2:16" ht="21.75" customHeight="1">
      <c r="B27" s="52">
        <v>21</v>
      </c>
      <c r="C27" s="49">
        <v>29</v>
      </c>
      <c r="D27" s="27" t="s">
        <v>35</v>
      </c>
      <c r="E27" s="27" t="s">
        <v>35</v>
      </c>
      <c r="G27" s="29" t="s">
        <v>65</v>
      </c>
      <c r="H27" s="27">
        <v>1970</v>
      </c>
      <c r="I27" s="13"/>
      <c r="J27" s="36"/>
      <c r="K27" s="36"/>
      <c r="L27" s="36"/>
      <c r="M27" s="39">
        <v>0.0033004050925926065</v>
      </c>
      <c r="N27" s="5">
        <v>0.00011690972222222484</v>
      </c>
      <c r="O27" s="11">
        <v>1010.1000000000226</v>
      </c>
      <c r="P27" s="12">
        <v>1010.1000000000226</v>
      </c>
    </row>
    <row r="28" spans="1:16" ht="21.75" customHeight="1">
      <c r="A28" s="19"/>
      <c r="B28" s="52">
        <v>22</v>
      </c>
      <c r="C28" s="49">
        <v>21</v>
      </c>
      <c r="D28" s="27" t="s">
        <v>28</v>
      </c>
      <c r="E28" s="27" t="s">
        <v>28</v>
      </c>
      <c r="F28" s="36"/>
      <c r="G28" s="27" t="s">
        <v>58</v>
      </c>
      <c r="H28" s="27">
        <v>1975</v>
      </c>
      <c r="I28" s="14"/>
      <c r="J28" s="46"/>
      <c r="K28" s="46"/>
      <c r="L28" s="46"/>
      <c r="M28" s="39">
        <v>0.0031516319444443996</v>
      </c>
      <c r="N28" s="5">
        <v>0.0001280092592592097</v>
      </c>
      <c r="O28" s="11">
        <v>1105.9999999995719</v>
      </c>
      <c r="P28" s="12">
        <v>1105.9999999995719</v>
      </c>
    </row>
    <row r="29" spans="1:16" ht="21.75" customHeight="1">
      <c r="A29" s="19"/>
      <c r="B29" s="44">
        <v>23</v>
      </c>
      <c r="C29" s="49">
        <v>11</v>
      </c>
      <c r="D29" s="27" t="s">
        <v>18</v>
      </c>
      <c r="E29" s="27" t="s">
        <v>18</v>
      </c>
      <c r="F29" s="45"/>
      <c r="G29" s="27" t="s">
        <v>49</v>
      </c>
      <c r="H29" s="27">
        <v>1974</v>
      </c>
      <c r="I29" s="14"/>
      <c r="J29" s="46"/>
      <c r="K29" s="46"/>
      <c r="L29" s="46"/>
      <c r="M29" s="39">
        <v>0.0025866782407407696</v>
      </c>
      <c r="N29" s="5">
        <v>0.00013571759259256577</v>
      </c>
      <c r="O29" s="11">
        <v>1172.5999999997682</v>
      </c>
      <c r="P29" s="12">
        <v>1172.5999999997682</v>
      </c>
    </row>
    <row r="30" spans="1:16" ht="21.75" customHeight="1">
      <c r="A30" s="19"/>
      <c r="B30" s="52">
        <v>24</v>
      </c>
      <c r="C30" s="49">
        <v>15</v>
      </c>
      <c r="D30" s="27" t="s">
        <v>22</v>
      </c>
      <c r="E30" s="27" t="s">
        <v>22</v>
      </c>
      <c r="G30" s="29" t="s">
        <v>52</v>
      </c>
      <c r="H30" s="27">
        <v>1960</v>
      </c>
      <c r="I30" s="14"/>
      <c r="J30" s="46"/>
      <c r="K30" s="46"/>
      <c r="L30" s="46"/>
      <c r="M30" s="39">
        <v>0.0029537847222222413</v>
      </c>
      <c r="N30" s="5">
        <v>0.00013658564814816865</v>
      </c>
      <c r="O30" s="11">
        <v>1180.100000000177</v>
      </c>
      <c r="P30" s="12">
        <v>1180.100000000177</v>
      </c>
    </row>
    <row r="31" spans="1:16" ht="21.75" customHeight="1">
      <c r="A31" s="19"/>
      <c r="B31" s="52">
        <v>25</v>
      </c>
      <c r="C31" s="49">
        <v>24</v>
      </c>
      <c r="D31" s="28" t="s">
        <v>30</v>
      </c>
      <c r="E31" s="28" t="s">
        <v>30</v>
      </c>
      <c r="G31" s="27" t="s">
        <v>60</v>
      </c>
      <c r="H31" s="27">
        <v>1973</v>
      </c>
      <c r="I31" s="14"/>
      <c r="J31" s="47"/>
      <c r="K31" s="46"/>
      <c r="L31" s="46"/>
      <c r="M31" s="39">
        <v>0.0029960763888889352</v>
      </c>
      <c r="N31" s="5">
        <v>0.00018818287037031256</v>
      </c>
      <c r="O31" s="11">
        <v>1625.8999999995006</v>
      </c>
      <c r="P31" s="12">
        <v>1625.8999999995006</v>
      </c>
    </row>
    <row r="32" spans="1:16" ht="21.75" customHeight="1">
      <c r="A32" s="19"/>
      <c r="B32" s="44">
        <v>26</v>
      </c>
      <c r="C32" s="49">
        <v>19</v>
      </c>
      <c r="D32" s="27" t="s">
        <v>26</v>
      </c>
      <c r="E32" s="27" t="s">
        <v>26</v>
      </c>
      <c r="G32" s="27" t="s">
        <v>56</v>
      </c>
      <c r="H32" s="27">
        <v>1949</v>
      </c>
      <c r="I32" s="14"/>
      <c r="J32" s="46"/>
      <c r="K32" s="46"/>
      <c r="L32" s="46"/>
      <c r="M32" s="39">
        <v>0.003461539351851839</v>
      </c>
      <c r="N32" s="5">
        <v>0.00020781249999995977</v>
      </c>
      <c r="O32" s="11">
        <v>1795.4999999996523</v>
      </c>
      <c r="P32" s="12">
        <v>1795.4999999996523</v>
      </c>
    </row>
    <row r="33" spans="1:16" ht="21.75" customHeight="1">
      <c r="A33" s="19"/>
      <c r="B33" s="52">
        <v>27</v>
      </c>
      <c r="C33" s="49">
        <v>17</v>
      </c>
      <c r="D33" s="27" t="s">
        <v>24</v>
      </c>
      <c r="E33" s="27" t="s">
        <v>24</v>
      </c>
      <c r="G33" s="27" t="s">
        <v>54</v>
      </c>
      <c r="H33" s="27">
        <v>1982</v>
      </c>
      <c r="I33" s="14"/>
      <c r="J33" s="46"/>
      <c r="K33" s="46"/>
      <c r="L33" s="46"/>
      <c r="M33" s="39">
        <v>0.0035649074074073916</v>
      </c>
      <c r="N33" s="5">
        <v>0.00037721064814816296</v>
      </c>
      <c r="O33" s="11">
        <v>3259.100000000128</v>
      </c>
      <c r="P33" s="12">
        <v>3259.100000000128</v>
      </c>
    </row>
    <row r="34" spans="2:16" ht="21.75" customHeight="1">
      <c r="B34" s="52">
        <v>28</v>
      </c>
      <c r="C34" s="50">
        <v>999</v>
      </c>
      <c r="D34" s="13"/>
      <c r="E34" s="13"/>
      <c r="G34" s="13" t="s">
        <v>93</v>
      </c>
      <c r="H34" s="13"/>
      <c r="I34" s="13"/>
      <c r="J34" s="36"/>
      <c r="K34" s="36"/>
      <c r="L34" s="36"/>
      <c r="M34" s="39">
        <v>0.0031382754629629694</v>
      </c>
      <c r="N34" s="5">
        <v>0.00043496527777781013</v>
      </c>
      <c r="O34" s="11">
        <v>3758.1000000002796</v>
      </c>
      <c r="P34" s="12">
        <v>3758.1000000002796</v>
      </c>
    </row>
    <row r="35" spans="2:18" ht="21.75" customHeight="1">
      <c r="B35" s="44"/>
      <c r="C35" s="49">
        <v>30</v>
      </c>
      <c r="D35" s="27" t="s">
        <v>36</v>
      </c>
      <c r="E35" s="27" t="s">
        <v>36</v>
      </c>
      <c r="F35" s="13"/>
      <c r="G35" s="29" t="s">
        <v>66</v>
      </c>
      <c r="H35" s="27">
        <v>1972</v>
      </c>
      <c r="I35" s="13"/>
      <c r="J35" s="34"/>
      <c r="K35" s="34"/>
      <c r="L35" s="34"/>
      <c r="M35" s="39">
        <v>0</v>
      </c>
      <c r="N35" s="5">
        <v>0</v>
      </c>
      <c r="O35" s="11">
        <v>0</v>
      </c>
      <c r="P35" s="12" t="s">
        <v>94</v>
      </c>
      <c r="Q35" s="35"/>
      <c r="R35" s="2"/>
    </row>
    <row r="36" spans="9:18" ht="21.75" customHeight="1">
      <c r="I36" s="36"/>
      <c r="J36" s="36"/>
      <c r="K36" s="36"/>
      <c r="L36" s="36"/>
      <c r="M36" s="37"/>
      <c r="N36" s="37"/>
      <c r="O36" s="38"/>
      <c r="P36" s="1"/>
      <c r="Q36" s="1"/>
      <c r="R36" s="2"/>
    </row>
    <row r="37" ht="21.75" customHeight="1"/>
    <row r="38" ht="21.75" customHeight="1"/>
    <row r="39" ht="21.75" customHeight="1"/>
    <row r="40" ht="21.75" customHeight="1"/>
    <row r="41" ht="21.75" customHeight="1"/>
  </sheetData>
  <sheetProtection password="CC37" sheet="1" selectLockedCells="1" selectUnlockedCells="1"/>
  <mergeCells count="20">
    <mergeCell ref="A1:P1"/>
    <mergeCell ref="A2:P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Q4:Q6"/>
    <mergeCell ref="M5:M6"/>
    <mergeCell ref="N5:N6"/>
    <mergeCell ref="O5:O6"/>
    <mergeCell ref="M4:O4"/>
    <mergeCell ref="P4:P6"/>
  </mergeCells>
  <printOptions/>
  <pageMargins left="0" right="0" top="0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2010-09-19T12:40:08Z</cp:lastPrinted>
  <dcterms:created xsi:type="dcterms:W3CDTF">2008-08-29T06:35:50Z</dcterms:created>
  <dcterms:modified xsi:type="dcterms:W3CDTF">2010-09-20T16:05:39Z</dcterms:modified>
  <cp:category/>
  <cp:version/>
  <cp:contentType/>
  <cp:contentStatus/>
</cp:coreProperties>
</file>